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omments9.xml" ContentType="application/vnd.openxmlformats-officedocument.spreadsheetml.comment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omments10.xml" ContentType="application/vnd.openxmlformats-officedocument.spreadsheetml.comment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omments11.xml" ContentType="application/vnd.openxmlformats-officedocument.spreadsheetml.comment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defaultThemeVersion="166925"/>
  <mc:AlternateContent xmlns:mc="http://schemas.openxmlformats.org/markup-compatibility/2006">
    <mc:Choice Requires="x15">
      <x15ac:absPath xmlns:x15ac="http://schemas.microsoft.com/office/spreadsheetml/2010/11/ac" url="https://gs1usorg-my.sharepoint.com/personal/ecoan_gs1us_org/Documents/Desktop/"/>
    </mc:Choice>
  </mc:AlternateContent>
  <xr:revisionPtr revIDLastSave="0" documentId="8_{2C67F295-933C-426B-A261-A268F444D5E5}" xr6:coauthVersionLast="47" xr6:coauthVersionMax="47" xr10:uidLastSave="{00000000-0000-0000-0000-000000000000}"/>
  <workbookProtection workbookAlgorithmName="SHA-512" workbookHashValue="omjDZUPbLMbWZfSzrmv1H2h/7kQoPe04qCMpr7/0ZxkrG2IcZUcWJgtR12Xs/TpnCAnLQ/CxSx8LTBnL8zV9zw==" workbookSaltValue="+Yhu7KxmmizMdnXPhHou6g==" workbookSpinCount="100000" lockStructure="1"/>
  <bookViews>
    <workbookView xWindow="-100" yWindow="-100" windowWidth="21467" windowHeight="12772" tabRatio="956" xr2:uid="{CF411FEA-C0A1-45FF-BE76-586C842F3BDE}"/>
  </bookViews>
  <sheets>
    <sheet name="Background" sheetId="14" r:id="rId1"/>
    <sheet name="Data Validations for Drop Downs" sheetId="15" state="hidden" r:id="rId2"/>
    <sheet name="Critical" sheetId="1" r:id="rId3"/>
    <sheet name="Core" sheetId="2" r:id="rId4"/>
    <sheet name="Nutrition and Allergen" sheetId="3" r:id="rId5"/>
    <sheet name="Ingredients and Prep" sheetId="5" r:id="rId6"/>
    <sheet name="Reg, Certifications and Claims" sheetId="6" r:id="rId7"/>
    <sheet name="Marketing" sheetId="8" r:id="rId8"/>
    <sheet name="Delivery and Purchasing" sheetId="9" r:id="rId9"/>
    <sheet name="Packaging and Markings" sheetId="10" r:id="rId10"/>
    <sheet name="SDS, Chemical and Hazmat" sheetId="7" r:id="rId11"/>
    <sheet name="Industry Specific" sheetId="11" r:id="rId12"/>
    <sheet name="Images" sheetId="12" r:id="rId13"/>
  </sheets>
  <definedNames>
    <definedName name="_xlnm._FilterDatabase" localSheetId="3" hidden="1">Core!$A$8:$H$47</definedName>
    <definedName name="_xlnm._FilterDatabase" localSheetId="2" hidden="1">Critical!$A$8:$H$59</definedName>
    <definedName name="_xlnm._FilterDatabase" localSheetId="8" hidden="1">'Delivery and Purchasing'!$A$8:$H$25</definedName>
    <definedName name="_xlnm._FilterDatabase" localSheetId="11" hidden="1">'Industry Specific'!$A$8:$H$42</definedName>
    <definedName name="_xlnm._FilterDatabase" localSheetId="5" hidden="1">'Ingredients and Prep'!$A$8:$H$36</definedName>
    <definedName name="_xlnm._FilterDatabase" localSheetId="7" hidden="1">Marketing!$A$8:$H$25</definedName>
    <definedName name="_xlnm._FilterDatabase" localSheetId="4" hidden="1">'Nutrition and Allergen'!$A$8:$H$51</definedName>
    <definedName name="_xlnm._FilterDatabase" localSheetId="9" hidden="1">'Packaging and Markings'!$A$8:$H$26</definedName>
    <definedName name="_xlnm._FilterDatabase" localSheetId="6" hidden="1">'Reg, Certifications and Claims'!$A$8:$H$50</definedName>
    <definedName name="_xlnm._FilterDatabase" localSheetId="10" hidden="1">'SDS, Chemical and Hazmat'!$A$8:$H$33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2" l="1"/>
  <c r="C7" i="12"/>
  <c r="F6" i="12"/>
  <c r="C6" i="12"/>
  <c r="F5" i="12"/>
  <c r="C4" i="5"/>
  <c r="C3" i="5"/>
  <c r="C4" i="6"/>
  <c r="C3" i="6"/>
  <c r="C4" i="8"/>
  <c r="C3" i="8"/>
  <c r="C4" i="9"/>
  <c r="C3" i="9"/>
  <c r="C4" i="10"/>
  <c r="C3" i="10"/>
  <c r="C4" i="7"/>
  <c r="C3" i="7"/>
  <c r="C4" i="11"/>
  <c r="C3" i="11"/>
  <c r="C4" i="3"/>
  <c r="C3" i="3"/>
  <c r="C4" i="2"/>
  <c r="C3" i="2"/>
  <c r="F4" i="2"/>
  <c r="F4" i="3"/>
  <c r="F4" i="5"/>
  <c r="F4" i="6"/>
  <c r="F4" i="8"/>
  <c r="F4" i="9"/>
  <c r="F4" i="10"/>
  <c r="F4" i="7"/>
  <c r="F4" i="11"/>
  <c r="F4" i="1"/>
  <c r="F3" i="2"/>
  <c r="F3" i="3"/>
  <c r="F3" i="5"/>
  <c r="F3" i="6"/>
  <c r="F3" i="8"/>
  <c r="F3" i="9"/>
  <c r="F3" i="10"/>
  <c r="F3" i="7"/>
  <c r="F3" i="11"/>
  <c r="F3" i="1"/>
  <c r="F2" i="2"/>
  <c r="F2" i="3"/>
  <c r="F2" i="5"/>
  <c r="F2" i="6"/>
  <c r="F2" i="8"/>
  <c r="F2" i="9"/>
  <c r="F2" i="10"/>
  <c r="F2" i="7"/>
  <c r="F2" i="11"/>
  <c r="F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10B3B2AD-75DD-4519-B9A0-D8FCF3057109}">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4939CB2D-7F96-46EF-9055-80F1B24462C3}">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2C5EB5A0-68EF-40CF-8C99-EBEED72643CB}">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6B2918BD-21D9-49E1-B6D7-6A0CD1A0B79B}">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294F215C-4DD1-489E-A79C-D5606E02EBCE}">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5D865CB1-5953-4697-B14F-31489F142046}">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31EA661C-E03D-42B9-BED2-24F091820AB8}">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1191B425-DFA2-455C-AE8C-AFBD19708F24}">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B076EBEB-293C-4FEB-9352-B0630D5190E4}">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44E4F41D-B29A-4B4A-83FD-17D8D729E34C}">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7C3C1648-F397-4215-903C-BDC459033442}">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BC55AEF5-2C37-4B5F-B158-227BB678153E}">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8806E41B-D4C2-43A4-B316-D900DAB649AF}">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2B7E20DB-80F5-4CFF-8D98-BDB1F841A084}">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11" authorId="0" shapeId="0" xr:uid="{FDF29105-9522-49AF-9928-DD60F69AC730}">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11" authorId="0" shapeId="0" xr:uid="{EA156DD5-93C6-4D4B-A3C7-FE72B4318B31}">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11" authorId="0" shapeId="0" xr:uid="{AD39AE28-9112-4CCC-B7E4-EDD14E6C3166}">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11" authorId="0" shapeId="0" xr:uid="{7853966B-9B7C-4F6D-8375-D69BA41F564F}">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11" authorId="0" shapeId="0" xr:uid="{8C1F6A02-993C-4753-A7C0-0FBB022CE031}">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11" authorId="0" shapeId="0" xr:uid="{C38C985D-4B13-4C6C-AE97-71C6F7258935}">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11" authorId="0" shapeId="0" xr:uid="{FE031D3A-2023-4CAF-B7CF-FF59244F7C54}">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AFE30D07-9192-4D59-86D1-B6DBFAB2DBDA}">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A43D1F9E-1F29-4FAC-84F9-EFCBA4B2214A}">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107C9476-58C0-4F15-B8FC-3637CB756637}">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E7C5AE20-399B-4785-A05E-C751EF67AADB}">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973B6F8E-F1F7-4106-ADFA-1C35D53CEB12}">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E9B1B2DD-0EB0-4CB5-A568-25AAE8CB5B75}">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2B739104-3BA2-486A-AC34-D6340B5034F8}">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8F639EFD-4AB6-43ED-A9E5-BCFFF1D39A41}">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F9FF28CC-1044-4A15-8361-5E80DB3F39DC}">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7C3451CE-0E9C-46A5-9CC8-BF2536F85061}">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71B0C367-ED59-4BD7-A009-06A59F64C16B}">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1B9A9D70-DD2E-4DB6-8F58-D20FDACC7D5E}">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222F44E9-AA44-4E5E-96B2-38FF3DD8AADB}">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DEBCB0D2-AF30-4261-8114-2F9A117BC117}">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38526A97-F2FC-46F7-9978-4753F9DE5621}">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F89240BE-A62D-4E15-B047-05B0C633D226}">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38B11764-91E3-48FC-A012-962C85253CA3}">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CB3ADA07-4B11-41DF-92F1-B722547B80B7}">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1B805494-6211-4CE4-9857-C90158F448F5}">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5FDDE269-3540-44F7-9DF5-35119878B224}">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20A5BB36-B69F-4B63-8D9C-9A391D3CF6EE}">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E03CE095-713A-4604-9395-CC122F92893B}">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27E7D20E-589A-4F8E-BB28-1B72F5F626C3}">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053D065A-BF52-47E1-A239-02D317B6929A}">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B905A1F4-3DCE-46B1-9585-D605E6002682}">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60225CA9-EBC3-4B06-99FF-0E9514E47BB3}">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FA17A2A3-268B-4DB9-8539-A54A14F95EE0}">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B7BDFE7D-36FE-4AD9-8948-9B7D2A32F44A}">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F7F9D077-E52D-4D61-B2D5-59A9F997180B}">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FED224BC-FEA3-4A2D-8103-D9D3CC6A1FF9}">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D298CB7F-8DF3-4328-BF73-2E26E1048A49}">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51347067-1F28-4023-A469-1EBDFE28FCA1}">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12443EA2-59C7-4984-9891-3F397DFBCD41}">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E8CDCA04-C6B0-4E4F-9873-739772EE843A}">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3949C732-75A9-41D2-A8E1-E270424FE522}">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07054AA8-5675-44A5-AEEB-79B3C6D5AC42}">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9DC2B545-F314-48C1-BD7E-AB8BB6E4DD53}">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E01647E1-B604-4026-853E-C2979841B73B}">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ADB7F6BA-FEDB-447E-ACED-744190D46236}">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C91834F6-A587-4DCC-8F1B-A570DC67441C}">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3C8C938D-6AF6-4215-8D3C-F8AC676F7CCB}">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50D392EF-B0A7-4933-8AD9-2BC4ADCB492C}">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C5B6C97A-739B-457A-9AF9-27AE015FBF2D}">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417F1340-5655-4D15-89BC-849816E0B62E}">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D57956EF-DBEB-40E9-AB98-70C0654778DC}">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01E35F85-C07F-4A10-9FC2-3EB0DEB41310}">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CD53383F-7D1B-4E2C-A27F-501422323BEB}">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5207CEA7-419F-467E-86B1-89D40C8E9E18}">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22FAF216-E2A0-4498-9FCB-9C246AE8A87F}">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A13A276E-6793-4D3C-B787-70E3277AF878}">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BFAADAAD-06F7-4E42-9B7E-079CE123A61B}">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D00B61B2-1265-4E21-ACC4-49E242BEBF03}">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3713CB4D-FA3A-4DCD-A6A1-8919D75B6315}">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2D08F5C6-6CF6-420A-8640-EF4388027B1E}">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81DCEBAB-8D15-457F-B996-3E0CF59FD2D8}">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EB687D43-7889-495A-A1D1-7A31C1AF4323}">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sharedStrings.xml><?xml version="1.0" encoding="utf-8"?>
<sst xmlns="http://schemas.openxmlformats.org/spreadsheetml/2006/main" count="1649" uniqueCount="567">
  <si>
    <t>Scorecard for Recommended Attributes for Foodservice</t>
  </si>
  <si>
    <t xml:space="preserve">In January of 2022, the Foodservice GS1 US Standards Initiative created the GS1 US Foodservice Attribute Workgroup to address the proliferation of Global Data Synchronization Network® (GDSN™) master data attributes experienced in the foodservice industry. The workgroup was tasked to review and reset the list of recommended attributes critical for doing business in the foodservice industry. The focus was on all GDSN optional attributes within the Catalogue Item Notification Message. GDSN Mandatory attributes were not within the scope. The workgroup identified two designations needed for industry implementation: “Highly Recommended,” and “Advised for Discussion”. Before the attributes were chosen and their respective designation established, the workgroup agreed on the preferred GDSN Modules and Classes for use in the industry. Once these were identified, the attributes listed within the classes and modules were given a designation based on the importance to the industry and how commonly the attributes were used in the supply chain.  </t>
  </si>
  <si>
    <t>Purpose of this Scorecard</t>
  </si>
  <si>
    <t>The GS1 US Foodservice Scorecard was updated to reflect those changes and for industry to use as a tool to properly measure against the use of these attributes and help with the standardization of attributes across the industry. This scorecard is only meant to be used as a reference to ensure product publications are complete with all the attributes agreed to by the GS1 US Foodservice Attribute Workgroup. Scoring formats are left at the discretion of the user. The format provided within this template will only address "completeness" of the information. The scorecard reflects the attribute grouping agreed to by the workgroup and the attributes allocated to each grouping. Some groupings may be industry or product specific and can be omitted if agreed to by trading partners. Recipient requirements are listed under Column F, but brand owner should reach out to recipient if more information is needed than what is provided under "Company Notes/Special Instructions". Once suppliers understand the requirements, they can proceed to complete column G with the attribute information available within their product publication.</t>
  </si>
  <si>
    <t xml:space="preserve">Please note this scorecard replaces the 2012 Phase I and Phase II attribute groupings and the GS1 US Foodservice Scorecard. </t>
  </si>
  <si>
    <t>Important things to know when using this Scorecard:</t>
  </si>
  <si>
    <t>GDSN Cardinality​ (GDSN network requirements for publication)</t>
  </si>
  <si>
    <t>Cardinality can be defined as one of the following: GDSN Mandatory, GDSN Optional, or GDSN Mandatory if Class/Subclass Invoked</t>
  </si>
  <si>
    <t>​</t>
  </si>
  <si>
    <t>Industry Recommendations (As decided in the FS Attribute Workgroup)​</t>
  </si>
  <si>
    <r>
      <t xml:space="preserve">When the attribute is </t>
    </r>
    <r>
      <rPr>
        <i/>
        <sz val="11"/>
        <color theme="1"/>
        <rFont val="Calibri"/>
        <family val="2"/>
        <scheme val="minor"/>
      </rPr>
      <t>GDSN Optional</t>
    </r>
    <r>
      <rPr>
        <sz val="11"/>
        <color theme="1"/>
        <rFont val="Calibri"/>
        <family val="2"/>
        <scheme val="minor"/>
      </rPr>
      <t>, then the industry decided the attribute is:​</t>
    </r>
  </si>
  <si>
    <t>Highly Recommended (1: Many)- used by many recipients, ​</t>
  </si>
  <si>
    <t>Advised for Discussion (1:1), attribute requires trading partner discussion,</t>
  </si>
  <si>
    <t>Do Not Include (Not popular enough)​</t>
  </si>
  <si>
    <t>*Recipients ultimately decide if a Highly Recommended attribute or an Advised for Discussion attribute are Company Required!​*</t>
  </si>
  <si>
    <t>Company Requirements (To be determined by Recipients, except for GDSN Mandatory)​</t>
  </si>
  <si>
    <r>
      <rPr>
        <b/>
        <sz val="11"/>
        <color theme="1"/>
        <rFont val="Calibri"/>
        <family val="2"/>
        <scheme val="minor"/>
      </rPr>
      <t>GDSN Mandatory</t>
    </r>
    <r>
      <rPr>
        <sz val="11"/>
        <color theme="1"/>
        <rFont val="Calibri"/>
        <family val="2"/>
        <scheme val="minor"/>
      </rPr>
      <t>- Must be included in recipient list; otherwise, data cannot be published. There’s roughly 24+ attributes. Plus, attributes that are required when other attributes are invoked.​</t>
    </r>
  </si>
  <si>
    <r>
      <rPr>
        <b/>
        <sz val="11"/>
        <color theme="1"/>
        <rFont val="Calibri"/>
        <family val="2"/>
        <scheme val="minor"/>
      </rPr>
      <t>Highly Recommended-</t>
    </r>
    <r>
      <rPr>
        <sz val="11"/>
        <color theme="1"/>
        <rFont val="Calibri"/>
        <family val="2"/>
        <scheme val="minor"/>
      </rPr>
      <t xml:space="preserve"> Recipient should include as part of their operating guides/ scorecards if applicable to their product. If they don’t, they should have a business decision for excluding the attribute. The attribute is generally recommended and endorsed for use by the FS Attribute Workgroup as an attribute that MANY in the industry should be using. However, companies can opt-out. </t>
    </r>
    <r>
      <rPr>
        <b/>
        <u/>
        <sz val="11"/>
        <color theme="1"/>
        <rFont val="Calibri"/>
        <family val="2"/>
        <scheme val="minor"/>
      </rPr>
      <t>If recipients do include the attribute in their company lists, they should list it as an Industry Recommended attribute.​</t>
    </r>
  </si>
  <si>
    <r>
      <rPr>
        <b/>
        <sz val="11"/>
        <color theme="1"/>
        <rFont val="Calibri"/>
        <family val="2"/>
        <scheme val="minor"/>
      </rPr>
      <t>Advised for Discussion-</t>
    </r>
    <r>
      <rPr>
        <sz val="11"/>
        <color theme="1"/>
        <rFont val="Calibri"/>
        <family val="2"/>
        <scheme val="minor"/>
      </rPr>
      <t xml:space="preserve"> Recipient decides if attribute should be included for a particular product based on discussions with their trading partners. The FS Attribute workgroup encourages the assessment of the attribute. However, companies can opt-out. </t>
    </r>
    <r>
      <rPr>
        <b/>
        <u/>
        <sz val="11"/>
        <color theme="1"/>
        <rFont val="Calibri"/>
        <family val="2"/>
        <scheme val="minor"/>
      </rPr>
      <t>If recipients do include the attribute in their company lists, they should list it as a Company Required attribute.​</t>
    </r>
  </si>
  <si>
    <r>
      <rPr>
        <b/>
        <sz val="11"/>
        <color theme="1"/>
        <rFont val="Calibri"/>
        <family val="2"/>
        <scheme val="minor"/>
      </rPr>
      <t>Top off Attributes-</t>
    </r>
    <r>
      <rPr>
        <sz val="11"/>
        <color theme="1"/>
        <rFont val="Calibri"/>
        <family val="2"/>
        <scheme val="minor"/>
      </rPr>
      <t xml:space="preserve"> These are attributes specifically requested by the Recipient that are not part the GS1 US Foodservice Recommended Attribution. Top-off attributes are not generally recommended by the FS Attribute Workgroup; however, companies can include in their operating guides/lists as part of their business needs. When including top-off attributes in company lists, they should be listed as Company Required attributes. </t>
    </r>
    <r>
      <rPr>
        <b/>
        <u/>
        <sz val="11"/>
        <color theme="1"/>
        <rFont val="Calibri"/>
        <family val="2"/>
        <scheme val="minor"/>
      </rPr>
      <t>Top off attributes should not be included in GS1 US Foodservice scorecard-based groupings and when possible, should be listed separately.​</t>
    </r>
  </si>
  <si>
    <t>GDSN Mandatory</t>
  </si>
  <si>
    <t>GDSN Required for Publication</t>
  </si>
  <si>
    <t>Yes- GDSN Mandatory</t>
  </si>
  <si>
    <t>Yes</t>
  </si>
  <si>
    <t>GDSN Optional</t>
  </si>
  <si>
    <t>Highly Recommended</t>
  </si>
  <si>
    <t>Yes- Industry Recommended</t>
  </si>
  <si>
    <t>No</t>
  </si>
  <si>
    <t>GDSN Mandatory 
(Only when class is invoked)</t>
  </si>
  <si>
    <t>Advised for Discussion</t>
  </si>
  <si>
    <t>Not Required for Business</t>
  </si>
  <si>
    <t>Not Applicable</t>
  </si>
  <si>
    <t>GDSN Conditionally Required Upon Class/Subclass Request</t>
  </si>
  <si>
    <t>Yes - Supplier Provided</t>
  </si>
  <si>
    <t>Yes- Company Required</t>
  </si>
  <si>
    <r>
      <t xml:space="preserve">GS1 US FOODSERVICE ATTRIBUTE RECOMMENDED SCORECARD v.2
</t>
    </r>
    <r>
      <rPr>
        <i/>
        <sz val="14"/>
        <color theme="5"/>
        <rFont val="Calibri"/>
        <family val="2"/>
        <scheme val="minor"/>
      </rPr>
      <t>Scorecard correlates to the GS1 US Foodservice Recommended GDSN Attribution guide under the same version number</t>
    </r>
  </si>
  <si>
    <t>Vendor Name:</t>
  </si>
  <si>
    <t>Product Name:</t>
  </si>
  <si>
    <r>
      <t xml:space="preserve">GS1 Critical Attributes 
</t>
    </r>
    <r>
      <rPr>
        <b/>
        <sz val="12"/>
        <color theme="5"/>
        <rFont val="Calibri"/>
        <family val="2"/>
        <scheme val="minor"/>
      </rPr>
      <t>"Attributes needed to properly publish in GDSN"</t>
    </r>
  </si>
  <si>
    <t>Please read the instructions in each column header and the background information in the first tab to understand how to properly complete the GS1 US Foodservice Attribute Recommended Scorecard</t>
  </si>
  <si>
    <t>BMS ID</t>
  </si>
  <si>
    <t>GDSN Common Name</t>
  </si>
  <si>
    <t>GDSN Attribute Name</t>
  </si>
  <si>
    <t>GDSN Cardinality</t>
  </si>
  <si>
    <t>Industry Recommended</t>
  </si>
  <si>
    <t xml:space="preserve"> Company Required</t>
  </si>
  <si>
    <t>Attribute Completed</t>
  </si>
  <si>
    <t>Company Notes/ Special Instructions</t>
  </si>
  <si>
    <t>Base Unit Indicator</t>
  </si>
  <si>
    <t>isTradeItemABaseUnit</t>
  </si>
  <si>
    <t>Consumer Unit Indicator</t>
  </si>
  <si>
    <t>isTradeItemAConsumerUnit</t>
  </si>
  <si>
    <t>Shipping Unit Indicator</t>
  </si>
  <si>
    <t>isTradeItemADespatchUnit</t>
  </si>
  <si>
    <t>Common Name Not Available in ADB</t>
  </si>
  <si>
    <t>isTradeItemAnInvoiceUnit</t>
  </si>
  <si>
    <t>Orderable Unit Indicator</t>
  </si>
  <si>
    <t>isTradeItemAnOrderableUnit</t>
  </si>
  <si>
    <t>isTradeItemRecalled</t>
  </si>
  <si>
    <t>preliminaryItemStatusCode</t>
  </si>
  <si>
    <t>Product Hierarchy Level Code</t>
  </si>
  <si>
    <t>tradeItemUnitDescriptorCode</t>
  </si>
  <si>
    <t>GTIN (Global Trade Item Number)</t>
  </si>
  <si>
    <t>GTIN</t>
  </si>
  <si>
    <t>Additional Product Identification</t>
  </si>
  <si>
    <t>additionalTradeItemIdentification</t>
  </si>
  <si>
    <t>additionalPartyIdentification</t>
  </si>
  <si>
    <t>Brand Owner GLN (Global Location Number)</t>
  </si>
  <si>
    <t>gln</t>
  </si>
  <si>
    <t>partyAddress</t>
  </si>
  <si>
    <t>Brand Owner Name</t>
  </si>
  <si>
    <t>partyName</t>
  </si>
  <si>
    <t>Data Provider GLN (Global Location Number)</t>
  </si>
  <si>
    <t>GLN</t>
  </si>
  <si>
    <t>Data Provider Name</t>
  </si>
  <si>
    <t>Manufacturing GLN (Global Location Number)</t>
  </si>
  <si>
    <t>Manufacturer Name</t>
  </si>
  <si>
    <t>Country Of Sale Code</t>
  </si>
  <si>
    <t>targetMarketCountryCode</t>
  </si>
  <si>
    <t>Referenced GTIN Type Code</t>
  </si>
  <si>
    <t>referencedTradeItemTypeCode</t>
  </si>
  <si>
    <t>Referenced GTIN</t>
  </si>
  <si>
    <t>gtin</t>
  </si>
  <si>
    <t>Contact Information Available Time</t>
  </si>
  <si>
    <t>availableTime</t>
  </si>
  <si>
    <t>Is the information repeated for Customer Support, Recall Coordinator, GDSN contact and Consumer Support?</t>
  </si>
  <si>
    <t>contactAddress</t>
  </si>
  <si>
    <t>Contact</t>
  </si>
  <si>
    <t>contactName</t>
  </si>
  <si>
    <t>Contact Type Code</t>
  </si>
  <si>
    <t>contactTypeCode</t>
  </si>
  <si>
    <t>Contact Method Code</t>
  </si>
  <si>
    <t>communicationChannelCode</t>
  </si>
  <si>
    <t>Contact Details</t>
  </si>
  <si>
    <t>communicationValue</t>
  </si>
  <si>
    <t>discontinuedDateTime</t>
  </si>
  <si>
    <t>Product Information Effective Date/Time</t>
  </si>
  <si>
    <t>effectiveDateTime</t>
  </si>
  <si>
    <t>lastChangeDateTime</t>
  </si>
  <si>
    <t>publicationDateTime</t>
  </si>
  <si>
    <t>Global Product Category Code</t>
  </si>
  <si>
    <t>gpcCategoryCode</t>
  </si>
  <si>
    <r>
      <t>gpcCategoryName</t>
    </r>
    <r>
      <rPr>
        <sz val="8"/>
        <color theme="1"/>
        <rFont val="Verdana"/>
        <family val="2"/>
      </rPr>
      <t> </t>
    </r>
  </si>
  <si>
    <t>Global Product Category Attribute Type Code</t>
  </si>
  <si>
    <t>gpcAttributeTypeCode</t>
  </si>
  <si>
    <t>Global Product Category Attribute Value Code</t>
  </si>
  <si>
    <t>gpcAttributeValueCode</t>
  </si>
  <si>
    <t>gpcAttributeTypeDefinition</t>
  </si>
  <si>
    <t>gpcAttributeTypeName</t>
  </si>
  <si>
    <t>gpcAttributeValueName</t>
  </si>
  <si>
    <t>Additional Product Classification Value</t>
  </si>
  <si>
    <t>additionalTradeItemClassificationCodeValue</t>
  </si>
  <si>
    <t>additionalTradeItemClassificationCodeDescription</t>
  </si>
  <si>
    <t>Number of Different Products</t>
  </si>
  <si>
    <t>quantityOfChildren</t>
  </si>
  <si>
    <t>Total Count of All Products</t>
  </si>
  <si>
    <t>quantityOfNextLowerLevelTradeItem</t>
  </si>
  <si>
    <t>Count of Each Specific Product</t>
  </si>
  <si>
    <t>totalQuantityOfNextLowerLevelTradeItem</t>
  </si>
  <si>
    <t>GTIN (Global Trade Item Number) of the Contained Product</t>
  </si>
  <si>
    <t>gtin (child)</t>
  </si>
  <si>
    <t>additionalTradeItemIdentificationTypeCode</t>
  </si>
  <si>
    <r>
      <t xml:space="preserve">GS1 Core Attributes 
</t>
    </r>
    <r>
      <rPr>
        <b/>
        <sz val="12"/>
        <color theme="5"/>
        <rFont val="Calibri"/>
        <family val="2"/>
        <scheme val="minor"/>
      </rPr>
      <t>"Additional attributes to succesfully setup attributes for ecommerce"</t>
    </r>
  </si>
  <si>
    <t>Product Variation</t>
  </si>
  <si>
    <t>variantDescription</t>
  </si>
  <si>
    <t>additionalTradeItemDescription</t>
  </si>
  <si>
    <t>Short Product Name</t>
  </si>
  <si>
    <t>descriptionShort</t>
  </si>
  <si>
    <t>Sub Brand Name</t>
  </si>
  <si>
    <t>subBrand</t>
  </si>
  <si>
    <t>Product Description</t>
  </si>
  <si>
    <t>tradeItemDescription</t>
  </si>
  <si>
    <t>Product Type Description</t>
  </si>
  <si>
    <t>functionalName</t>
  </si>
  <si>
    <t>Brand Name</t>
  </si>
  <si>
    <t>brandName</t>
  </si>
  <si>
    <t>quantityOfNextLevelTradeItemWithinInnerPack</t>
  </si>
  <si>
    <t>isNonGTINLogisticsUnitPackedIrregularly</t>
  </si>
  <si>
    <t>Irregularly Configured Pallet Indicator</t>
  </si>
  <si>
    <t>isTradeItemPackedIrregularly</t>
  </si>
  <si>
    <t>Number of Layers per GTIN</t>
  </si>
  <si>
    <t>quantityOfCompleteLayersContainedInATradeItem</t>
  </si>
  <si>
    <t>quantityOfInnerPack</t>
  </si>
  <si>
    <t>Number of Layers per non-GTIN Pallet</t>
  </si>
  <si>
    <t>quantityOfLayersPerPallet</t>
  </si>
  <si>
    <t>Number of Units per Layer in a GTIN</t>
  </si>
  <si>
    <t>quantityOfTradeItemsContainedInACompleteLayer</t>
  </si>
  <si>
    <t>Count of This Specific Item in a Non-GTIN Logistic Unit</t>
  </si>
  <si>
    <t>quantityOfTradeItemsPerPallet</t>
  </si>
  <si>
    <t>Number of Units per Layer in a non-GTIN Pallet</t>
  </si>
  <si>
    <t>quantityOfTradeItemsPerPalletLayer</t>
  </si>
  <si>
    <t>Gross Weight</t>
  </si>
  <si>
    <t>grossWeight</t>
  </si>
  <si>
    <t>Net Weight</t>
  </si>
  <si>
    <t>netWeight</t>
  </si>
  <si>
    <t>Drained Weight</t>
  </si>
  <si>
    <r>
      <rPr>
        <sz val="12"/>
        <rFont val="Calibri"/>
        <family val="2"/>
        <scheme val="minor"/>
      </rPr>
      <t>drainedWeight</t>
    </r>
  </si>
  <si>
    <r>
      <rPr>
        <sz val="12"/>
        <rFont val="Calibri"/>
        <family val="2"/>
        <scheme val="minor"/>
      </rPr>
      <t>inBoxCubeDimension</t>
    </r>
  </si>
  <si>
    <t>individualUnitMaximumSize</t>
  </si>
  <si>
    <t>individualUnitMinimumSize</t>
  </si>
  <si>
    <t>Net Content</t>
  </si>
  <si>
    <r>
      <rPr>
        <sz val="12"/>
        <rFont val="Calibri"/>
        <family val="2"/>
        <scheme val="minor"/>
      </rPr>
      <t>netContent</t>
    </r>
  </si>
  <si>
    <t>Depth/Length</t>
  </si>
  <si>
    <t>depth</t>
  </si>
  <si>
    <t>Height</t>
  </si>
  <si>
    <t>height</t>
  </si>
  <si>
    <t>Width</t>
  </si>
  <si>
    <t>width</t>
  </si>
  <si>
    <t>Stacking Factor</t>
  </si>
  <si>
    <t>stackingFactor</t>
  </si>
  <si>
    <t>Non-GTIN Logistic Unit Gross Weight</t>
  </si>
  <si>
    <t>Non-GTIN Logistic Unit Depth/Length</t>
  </si>
  <si>
    <t>Non-GTIN Logistic Unit Height</t>
  </si>
  <si>
    <t>logisticsUnitCubeDimension</t>
  </si>
  <si>
    <t>Stacking Factor for non-GTIN Pallet</t>
  </si>
  <si>
    <t>logisticsUnitStackingFactor</t>
  </si>
  <si>
    <t>Non-GTIN Logistic Unit Width</t>
  </si>
  <si>
    <t>dataCarrierTypeCode</t>
  </si>
  <si>
    <t>GTIN for Point of Sale Type Code</t>
  </si>
  <si>
    <t>gs1TradeItemIdentificationKeyCode</t>
  </si>
  <si>
    <t>GTIN for Point of Sale</t>
  </si>
  <si>
    <t>gs1TradeItemIdentificationKeyValue</t>
  </si>
  <si>
    <t>Loose or Pre-Packed Code</t>
  </si>
  <si>
    <t>variableTradeItemTypeCode</t>
  </si>
  <si>
    <t>Variable Measure Indicator</t>
  </si>
  <si>
    <t>isTradeItemAVariableUnit</t>
  </si>
  <si>
    <t xml:space="preserve">Minimum Days of Shelf Life at Arrival
</t>
  </si>
  <si>
    <t>minimumTradeItemLifespanFromTimeOfArrival</t>
  </si>
  <si>
    <t>Minimum Days of Shelf Life from Production</t>
  </si>
  <si>
    <t>minimumTradeItemLifespanFromTimeOfProduction</t>
  </si>
  <si>
    <t>Country of Origin Declaration</t>
  </si>
  <si>
    <t>countryOfOriginStatement</t>
  </si>
  <si>
    <t>productActivityRegionDescription</t>
  </si>
  <si>
    <t>productActivityTypeCode</t>
  </si>
  <si>
    <t>Origin Declaration</t>
  </si>
  <si>
    <t>provenanceStatement</t>
  </si>
  <si>
    <t>countrySubdivisionCode (Country Of Origin)</t>
  </si>
  <si>
    <t>Country of Origin Code</t>
  </si>
  <si>
    <t>countryCode (Country of Origin)</t>
  </si>
  <si>
    <t>countrySubdivisionCode (Country Of Activity)</t>
  </si>
  <si>
    <t>countryCode (Country of Activity)</t>
  </si>
  <si>
    <t>Product Temperature Code</t>
  </si>
  <si>
    <t>tradeItemTemperatureConditionTypeCode</t>
  </si>
  <si>
    <t>cumulativeTemperatureInterruptionAcceptableTimeSpan</t>
  </si>
  <si>
    <t>cumulativeTemperatureInterruptionAcceptableTimeSpanInstructions</t>
  </si>
  <si>
    <t>dropBelowMinimumTemperatureAcceptableTimeSpan</t>
  </si>
  <si>
    <t>maximumTemperatureAcceptableTimeSpan</t>
  </si>
  <si>
    <t>maximumToleranceTemperature</t>
  </si>
  <si>
    <t>minimumToleranceTemperature</t>
  </si>
  <si>
    <t>Maximum Temperature</t>
  </si>
  <si>
    <t>maximumTemperature</t>
  </si>
  <si>
    <t>Minimum Temperature</t>
  </si>
  <si>
    <t>minimumTemperature</t>
  </si>
  <si>
    <t>Temperature Activity Code</t>
  </si>
  <si>
    <t>temperatureQualifierCode</t>
  </si>
  <si>
    <r>
      <t xml:space="preserve">Nutrition and Allergen Attributes
</t>
    </r>
    <r>
      <rPr>
        <b/>
        <sz val="12"/>
        <color theme="5"/>
        <rFont val="Calibri"/>
        <family val="2"/>
        <scheme val="minor"/>
      </rPr>
      <t>"Additional attributes needed to communicate nutritional data and allergen information, including attributes for the USDA Child Nutrition Program"</t>
    </r>
  </si>
  <si>
    <t>Allergen Statement</t>
  </si>
  <si>
    <t>allergenStatement</t>
  </si>
  <si>
    <t>Is the allergen statement printed as listed in the package?</t>
  </si>
  <si>
    <t>Allergen Type Code</t>
  </si>
  <si>
    <t>allergenTypeCode</t>
  </si>
  <si>
    <t>Is it available for all Big 9 allergens?</t>
  </si>
  <si>
    <t>childNutritionExpirationDateTime</t>
  </si>
  <si>
    <t>childNutritionLabelStatement</t>
  </si>
  <si>
    <t>childNutritionProductIdentification</t>
  </si>
  <si>
    <t>childNutritionQualifiedValue</t>
  </si>
  <si>
    <t>childNutritionQualifierCode</t>
  </si>
  <si>
    <t>childNutritionValue</t>
  </si>
  <si>
    <t>containedAlternativeProteinPercent</t>
  </si>
  <si>
    <t>creditableAlternativeProteinPerPortion</t>
  </si>
  <si>
    <t>creditableAmount</t>
  </si>
  <si>
    <t>creditableGrainAmountPerPortion</t>
  </si>
  <si>
    <t>creditableGrainGroupCode</t>
  </si>
  <si>
    <t>creditableGrainStandard</t>
  </si>
  <si>
    <t>creditableIngredientAmountPerRawPortion</t>
  </si>
  <si>
    <t>creditableIngredientDescription</t>
  </si>
  <si>
    <t>creditableIngredientTypeCode</t>
  </si>
  <si>
    <t>Daily Nutrient Value Percentage</t>
  </si>
  <si>
    <t>dailyValueIntakePercent</t>
  </si>
  <si>
    <t>Daily Intake Reference</t>
  </si>
  <si>
    <t>dailyValueIntakeReference</t>
  </si>
  <si>
    <t>descriptionOnANutrient</t>
  </si>
  <si>
    <t>doesTradeItemContainNoncreditableGrains</t>
  </si>
  <si>
    <t>doesTradeItemMeetWholeGrainRichCriteria</t>
  </si>
  <si>
    <t>Allergen Declarations Indicator</t>
  </si>
  <si>
    <t>isAllergenRelevantDataProvided</t>
  </si>
  <si>
    <t>Nutrient Declarations Indicator</t>
  </si>
  <si>
    <t>isNutrientRelevantDataProvided</t>
  </si>
  <si>
    <t>Allergen Containment Code</t>
  </si>
  <si>
    <t>levelOfContainmentCode</t>
  </si>
  <si>
    <t>Is the level of containment listed for each allergen?</t>
  </si>
  <si>
    <t>Nutrient Value Precision Code</t>
  </si>
  <si>
    <t>measurementPrecisionCode</t>
  </si>
  <si>
    <t>Nutrient Basis</t>
  </si>
  <si>
    <t>nutrientBasisQuantity</t>
  </si>
  <si>
    <t>Nutrient Basis Description</t>
  </si>
  <si>
    <t>nutrientBasisQuantityDescription</t>
  </si>
  <si>
    <t>Nutrient Basis Type Code</t>
  </si>
  <si>
    <t>nutrientBasisQuantityTypeCode</t>
  </si>
  <si>
    <t>nutrientFormatTypeCodeReference</t>
  </si>
  <si>
    <t>Nutrient Code</t>
  </si>
  <si>
    <t>nutrientTypeCode</t>
  </si>
  <si>
    <t>Was all the nutrient information provided as shown in the NFP?</t>
  </si>
  <si>
    <t>nutrientValueDerivationCode</t>
  </si>
  <si>
    <t>Nutritional Preparation Code</t>
  </si>
  <si>
    <t>preparationStateCode</t>
  </si>
  <si>
    <t>productFormulationStatementDescription</t>
  </si>
  <si>
    <t>productFormulationStatementRegulatoryBodyCode</t>
  </si>
  <si>
    <t>Nutrient Quantity</t>
  </si>
  <si>
    <t>quantityContained</t>
  </si>
  <si>
    <t>Serving Size</t>
  </si>
  <si>
    <t>servingSize</t>
  </si>
  <si>
    <t>Serving Size Description</t>
  </si>
  <si>
    <t>servingSizeDescription</t>
  </si>
  <si>
    <t>servingsPerPackageDescription</t>
  </si>
  <si>
    <t>totalCreditableIngredientTypeAmount</t>
  </si>
  <si>
    <t>totalVegetableSubgroupAmount</t>
  </si>
  <si>
    <t>vegetableSubgroupCode</t>
  </si>
  <si>
    <t>yieldServingsPerUnit</t>
  </si>
  <si>
    <r>
      <t xml:space="preserve">Product Ingredient and Preparation Attributes
</t>
    </r>
    <r>
      <rPr>
        <b/>
        <sz val="12"/>
        <color theme="5"/>
        <rFont val="Calibri"/>
        <family val="2"/>
        <scheme val="minor"/>
      </rPr>
      <t>"Attributes needed to determine ingredient makeup and prep instructions"</t>
    </r>
  </si>
  <si>
    <t>Additive Name</t>
  </si>
  <si>
    <t>additiveName</t>
  </si>
  <si>
    <t>Only if additives are included in formulation</t>
  </si>
  <si>
    <t>Additive Containment Code</t>
  </si>
  <si>
    <t>additiveStatement</t>
  </si>
  <si>
    <t>ingredientContentPercentage</t>
  </si>
  <si>
    <t>Only when formulation is company required</t>
  </si>
  <si>
    <t>ingredientDefinition</t>
  </si>
  <si>
    <t>Ingredient</t>
  </si>
  <si>
    <t>ingredientName</t>
  </si>
  <si>
    <t>ingredientOfConcernCode</t>
  </si>
  <si>
    <t>ingredientPurpose</t>
  </si>
  <si>
    <t>Ingredient Sequence on Package</t>
  </si>
  <si>
    <t>ingredientSequence</t>
  </si>
  <si>
    <t>isIngredientEmphasised</t>
  </si>
  <si>
    <t>Ingredient Declarations Indicator</t>
  </si>
  <si>
    <t>isIngredientRelevantDataProvided</t>
  </si>
  <si>
    <t>Percent of Fruit Juice</t>
  </si>
  <si>
    <t>juiceContentPercent</t>
  </si>
  <si>
    <t xml:space="preserve">Ingredient Statement </t>
  </si>
  <si>
    <t>ingredientStatement</t>
  </si>
  <si>
    <t>productTexturalCharacteristics</t>
  </si>
  <si>
    <t>Attribute will be deprecated</t>
  </si>
  <si>
    <t>maximumOptimumConsumptionTemperature</t>
  </si>
  <si>
    <t>minimumOptimumConsumptionTemperature</t>
  </si>
  <si>
    <t>numberOfServingsPerPackage</t>
  </si>
  <si>
    <t>Servings Per Product Precision Code</t>
  </si>
  <si>
    <t>numberOfServingsPerPackageMeasurementPrecisionCode</t>
  </si>
  <si>
    <t xml:space="preserve">Range of the Number of Servings
</t>
  </si>
  <si>
    <t>numberOfServingsRangeDescription</t>
  </si>
  <si>
    <t>preparationConsumptionPrecautions</t>
  </si>
  <si>
    <t>Preparation Instructions</t>
  </si>
  <si>
    <t>preparationInstructions</t>
  </si>
  <si>
    <t>Preparation Type Code</t>
  </si>
  <si>
    <t>preparationTypeCode</t>
  </si>
  <si>
    <t>productTextureAgencyCode</t>
  </si>
  <si>
    <t>productTextureCode</t>
  </si>
  <si>
    <t>productYield</t>
  </si>
  <si>
    <t>productYieldTypeCode</t>
  </si>
  <si>
    <t>recipe</t>
  </si>
  <si>
    <t>Serving Suggestion</t>
  </si>
  <si>
    <t>servingSuggestion</t>
  </si>
  <si>
    <t>Consumer Storage Instructions</t>
  </si>
  <si>
    <t>consumerStorageInstructions</t>
  </si>
  <si>
    <r>
      <t xml:space="preserve">Regulatory, Certification and Product Claim Attributes
</t>
    </r>
    <r>
      <rPr>
        <b/>
        <sz val="12"/>
        <color theme="5"/>
        <rFont val="Calibri"/>
        <family val="2"/>
        <scheme val="minor"/>
      </rPr>
      <t>"Attributes needed to communicate regulatory compliance, certification information and product or diet claims"</t>
    </r>
  </si>
  <si>
    <t>isPackagingMarkedWithRegulatoryCompliance</t>
  </si>
  <si>
    <t>Repeat for all regulations that apply</t>
  </si>
  <si>
    <t>regulationLevelCodeReference</t>
  </si>
  <si>
    <t>regulatoryAct</t>
  </si>
  <si>
    <t>regulatoryActComplianceLevelCode</t>
  </si>
  <si>
    <t>regulatoryAgency</t>
  </si>
  <si>
    <t>Regulation Compliance Indicator</t>
  </si>
  <si>
    <t>isTradeItemRegulationCompliant</t>
  </si>
  <si>
    <t>Regulation Type Code</t>
  </si>
  <si>
    <t>regulationTypeCode</t>
  </si>
  <si>
    <t>Regulatory Permit Identification</t>
  </si>
  <si>
    <t>regulatoryPermitIdentification</t>
  </si>
  <si>
    <t>Repeat for all certifications that apply</t>
  </si>
  <si>
    <t>additionalCertificationOrganisationIdentfier</t>
  </si>
  <si>
    <t>certificationOrganisationIdentifier</t>
  </si>
  <si>
    <t>isCertificateRequired</t>
  </si>
  <si>
    <t>certificationAgency</t>
  </si>
  <si>
    <t>certificationEffectiveEndDateTime</t>
  </si>
  <si>
    <t>certificationEffectiveStartDateTime</t>
  </si>
  <si>
    <t>certificationIdentification</t>
  </si>
  <si>
    <t>Certification Statement On Package</t>
  </si>
  <si>
    <t>certificationStatementOnPackage</t>
  </si>
  <si>
    <t>Subject Of Certification Description</t>
  </si>
  <si>
    <t>subjectOfCertificationDescription</t>
  </si>
  <si>
    <t>Certification Value</t>
  </si>
  <si>
    <t>certificationValue</t>
  </si>
  <si>
    <t>Dietary Regime Code</t>
  </si>
  <si>
    <t>dietTypeCode</t>
  </si>
  <si>
    <t>dietTypeSubcode</t>
  </si>
  <si>
    <t>dietTypeDescription</t>
  </si>
  <si>
    <t>isDietTypeMarkedOnPackage</t>
  </si>
  <si>
    <t>bioengineeredDeclarationClaimCode</t>
  </si>
  <si>
    <t>Genetically Modified Declaration Code</t>
  </si>
  <si>
    <t>geneticallyModifiedDeclarationCode</t>
  </si>
  <si>
    <t>irradiatedCode</t>
  </si>
  <si>
    <t>isBioengineeredDeclarationClaimRelevantDataProvided</t>
  </si>
  <si>
    <t>postProcessTradeItemTreatmentPhysicalCode</t>
  </si>
  <si>
    <t>rawMaterialIrradiatedCode</t>
  </si>
  <si>
    <t>Growing Method Code</t>
  </si>
  <si>
    <t>growingMethodCode</t>
  </si>
  <si>
    <t>organicCertificationEffectiveEndDateTime</t>
  </si>
  <si>
    <t>organicCertificationEffectiveStartDateTime</t>
  </si>
  <si>
    <t>Organic Claim Agency Code</t>
  </si>
  <si>
    <t>organicClaimAgencyCode</t>
  </si>
  <si>
    <t>organicClaimAgencyName</t>
  </si>
  <si>
    <t>organicClaimAgencyTypeCode</t>
  </si>
  <si>
    <t>Organic Level Code</t>
  </si>
  <si>
    <t>organicTradeItemCode</t>
  </si>
  <si>
    <t>preservationTechniqueCode</t>
  </si>
  <si>
    <t>organicCertificationIdentification</t>
  </si>
  <si>
    <t>Nutritional/Health Claim Description</t>
  </si>
  <si>
    <t>animalNutritionalClaim</t>
  </si>
  <si>
    <t>Feed Additive Statement</t>
  </si>
  <si>
    <t>feedAdditiveStatement</t>
  </si>
  <si>
    <t>Feed Analytical Constituents Statement</t>
  </si>
  <si>
    <t>feedAnalyticalConstituentsStatement</t>
  </si>
  <si>
    <t>Feed Composition Statement</t>
  </si>
  <si>
    <t>feedCompositionStatement</t>
  </si>
  <si>
    <t>Pet Food or Animal Feed Type Code</t>
  </si>
  <si>
    <t>feedType</t>
  </si>
  <si>
    <t>Nutritional/ Health Claim Description</t>
  </si>
  <si>
    <t>claimDescription</t>
  </si>
  <si>
    <t>Claim Element Code</t>
  </si>
  <si>
    <t>claimElementCode</t>
  </si>
  <si>
    <t>Claim Type Code</t>
  </si>
  <si>
    <t xml:space="preserve">claimTypeCode </t>
  </si>
  <si>
    <t>claimMarkedOnPackage</t>
  </si>
  <si>
    <r>
      <t xml:space="preserve">Marketing Attributes
</t>
    </r>
    <r>
      <rPr>
        <b/>
        <sz val="12"/>
        <color theme="5"/>
        <rFont val="Calibri"/>
        <family val="2"/>
        <scheme val="minor"/>
      </rPr>
      <t>"Attributes that communicate product profile and brand messaging"</t>
    </r>
  </si>
  <si>
    <t>imitationOrSubstituteFor</t>
  </si>
  <si>
    <t>isImitationOrSubstitute</t>
  </si>
  <si>
    <t>Search Key Words for Product</t>
  </si>
  <si>
    <t>tradeItemKeyWords</t>
  </si>
  <si>
    <t>Seasonal Product Indicator</t>
  </si>
  <si>
    <t>isTradeItemSeasonal</t>
  </si>
  <si>
    <t>seasonalAvailabilityEndDateTime</t>
  </si>
  <si>
    <t>Features and Benefits</t>
  </si>
  <si>
    <t>tradeItemFeatureBenefit</t>
  </si>
  <si>
    <t>Product Marketing Message</t>
  </si>
  <si>
    <t>tradeItemMarketingMessage</t>
  </si>
  <si>
    <t>postConsumerRecycledContentPercentage</t>
  </si>
  <si>
    <t>totalRecyclableContentPercentage</t>
  </si>
  <si>
    <t>Trade Item Sustainability Statement</t>
  </si>
  <si>
    <t>tradeItemSustainabilityStatement</t>
  </si>
  <si>
    <r>
      <t xml:space="preserve">Sales, Purchasing and Delivery Attributes
</t>
    </r>
    <r>
      <rPr>
        <b/>
        <sz val="12"/>
        <color theme="5"/>
        <rFont val="Calibri"/>
        <family val="2"/>
        <scheme val="minor"/>
      </rPr>
      <t>"Additional attributes needed to communicate purchasing, delivery and requirements or restriction for sale of item"</t>
    </r>
  </si>
  <si>
    <t>distributionMethodCode</t>
  </si>
  <si>
    <t>isNonSoldTradeItemReturnable</t>
  </si>
  <si>
    <t>First Order Date/Time</t>
  </si>
  <si>
    <t>firstOrderDateTime</t>
  </si>
  <si>
    <t>First Ship Date/Time (to be deprecated)</t>
  </si>
  <si>
    <t>firstShipDateTime</t>
  </si>
  <si>
    <t>isDistributionMethodPrimary</t>
  </si>
  <si>
    <t>lastOrderDateTime</t>
  </si>
  <si>
    <t>lastShipDateTime</t>
  </si>
  <si>
    <t>orderingLeadTime</t>
  </si>
  <si>
    <t>orderingUnitOfMeasure</t>
  </si>
  <si>
    <t>orderQuantityMaximum</t>
  </si>
  <si>
    <t>Minimum Orderable Quantity</t>
  </si>
  <si>
    <t>orderQuantityMinimum</t>
  </si>
  <si>
    <t>orderQuantityMultiple</t>
  </si>
  <si>
    <t>orderSizingFactor</t>
  </si>
  <si>
    <t>First Ship Date/Time</t>
  </si>
  <si>
    <t>startAvailabilityDateTime</t>
  </si>
  <si>
    <t>brandDistributionTypeCode</t>
  </si>
  <si>
    <t>endAvailabilityDateTime</t>
  </si>
  <si>
    <r>
      <t xml:space="preserve">Packaging and Marking Attributes
</t>
    </r>
    <r>
      <rPr>
        <b/>
        <sz val="12"/>
        <color theme="5"/>
        <rFont val="Calibri"/>
        <family val="2"/>
        <scheme val="minor"/>
      </rPr>
      <t>"Packaging information and markings on the trade item"</t>
    </r>
  </si>
  <si>
    <t>alternativeReturnableAssetIdentification</t>
  </si>
  <si>
    <t>isPackagingReturnable</t>
  </si>
  <si>
    <t>packagingSustainabilityFeatureCode</t>
  </si>
  <si>
    <t>packagingSustainabilityStatement</t>
  </si>
  <si>
    <t>Pallet Disposition Code</t>
  </si>
  <si>
    <t>platformTermsAndConditionsCode</t>
  </si>
  <si>
    <t>Pallet Type Code</t>
  </si>
  <si>
    <t>platformTypeCode</t>
  </si>
  <si>
    <t>Packaging Type Code</t>
  </si>
  <si>
    <t>packagingTypeCode</t>
  </si>
  <si>
    <t>shippingContainerQuantityDescription</t>
  </si>
  <si>
    <t>packagingMaterialTypeCode</t>
  </si>
  <si>
    <t>tradeItemDateOnPackagingFormatName</t>
  </si>
  <si>
    <t>tradeItemDateOnPackagingFormatTypeCode</t>
  </si>
  <si>
    <t>tradeItemDateOnPackagingLocation</t>
  </si>
  <si>
    <t>Batch Number Indicator</t>
  </si>
  <si>
    <t>hasBatchNumber</t>
  </si>
  <si>
    <t>Packaging Marked Returnable Indicator</t>
  </si>
  <si>
    <t>isPackagingMarkedReturnable</t>
  </si>
  <si>
    <t>isTradeItemMarkedAsRecyclable</t>
  </si>
  <si>
    <t>Third Party Accreditation Symbol on Product Package Code</t>
  </si>
  <si>
    <t>packagingMarkedLabelAccreditationCode</t>
  </si>
  <si>
    <t>Packaging Date Type Code</t>
  </si>
  <si>
    <t>tradeItemDateOnPackagingTypeCode</t>
  </si>
  <si>
    <t>tradeItemIdentificationMarkingTypeCode</t>
  </si>
  <si>
    <t>Packaging Material Element Code</t>
  </si>
  <si>
    <t>packagingMaterialElementCode</t>
  </si>
  <si>
    <t>Packaging Material Recycling Scheme Code</t>
  </si>
  <si>
    <t>packagingMaterialRecyclingSchemeCode</t>
  </si>
  <si>
    <t>Packaging Recyclability Assessment Specification Code</t>
  </si>
  <si>
    <t>packagingRecyclabilityAssessmentSpecificationCode</t>
  </si>
  <si>
    <t>Packaging Recyclability Value</t>
  </si>
  <si>
    <t>packagingRecyclabilityValue</t>
  </si>
  <si>
    <t>Packaging Recyclability Value Effective Date</t>
  </si>
  <si>
    <t>packagingRecyclabilityValueEffectiveDate</t>
  </si>
  <si>
    <r>
      <t xml:space="preserve">SDS, Chemical and Hazmat Attributes
</t>
    </r>
    <r>
      <rPr>
        <b/>
        <sz val="12"/>
        <color theme="5"/>
        <rFont val="Calibri"/>
        <family val="2"/>
        <scheme val="minor"/>
      </rPr>
      <t>"Attributes needed to communicate chemical information, SDS information and other hazardous information"</t>
    </r>
  </si>
  <si>
    <t>Hazardous Statements Description</t>
  </si>
  <si>
    <t>hazardStatementsDescription</t>
  </si>
  <si>
    <t>sDSSheetEffectiveDateTime</t>
  </si>
  <si>
    <t>sDSSheetNumber</t>
  </si>
  <si>
    <t>sDSSheetVersion</t>
  </si>
  <si>
    <t>sDSStandardCode</t>
  </si>
  <si>
    <t>sDSStandardVersion</t>
  </si>
  <si>
    <t>firstAidProceduresDescription</t>
  </si>
  <si>
    <t>isProductClassifiedAsNonHazardous</t>
  </si>
  <si>
    <t>storageRequirementsDescription</t>
  </si>
  <si>
    <t>dangerousGoodsLimitedQuantitiesCode</t>
  </si>
  <si>
    <t>Dangerous Goods Classification</t>
  </si>
  <si>
    <t>classOfDangerousGoods</t>
  </si>
  <si>
    <t>Dangerous Goods Classification Code</t>
  </si>
  <si>
    <t>dangerousGoodsClassificationCode</t>
  </si>
  <si>
    <t>Hazardous Identification Code</t>
  </si>
  <si>
    <t>dangerousGoodsHazardousCode</t>
  </si>
  <si>
    <t>dangerousGoodsPackagingTypeCode</t>
  </si>
  <si>
    <t>Dangerous Goods Packing Group</t>
  </si>
  <si>
    <t>dangerousGoodsPackingGroup</t>
  </si>
  <si>
    <t>Dangerous Goods Shipping Name</t>
  </si>
  <si>
    <t>dangerousGoodsShippingName</t>
  </si>
  <si>
    <t>dangerousGoodsSubsidiaryClass</t>
  </si>
  <si>
    <t>Dangerous Goods Technical Name</t>
  </si>
  <si>
    <t>dangerousGoodsTechnicalName</t>
  </si>
  <si>
    <t>flashPointTemperature</t>
  </si>
  <si>
    <t>United Nations Dangerous Goods Number</t>
  </si>
  <si>
    <t>unitedNationsDangerousGoodsNumber</t>
  </si>
  <si>
    <t>Hazardous Label Number</t>
  </si>
  <si>
    <t>dangerousHazardousLabelNumber</t>
  </si>
  <si>
    <t>isDangerousSubstance</t>
  </si>
  <si>
    <t>dangerousSubstanceHazardSymbolCodeReference</t>
  </si>
  <si>
    <t>isDangerousSubstanceAMixture</t>
  </si>
  <si>
    <t>Hazardous Label Sequence Number</t>
  </si>
  <si>
    <t>dangerousHazardousLabelSequenceNumber</t>
  </si>
  <si>
    <r>
      <t xml:space="preserve">Industry-Specific Attributes
</t>
    </r>
    <r>
      <rPr>
        <b/>
        <sz val="12"/>
        <color theme="5"/>
        <rFont val="Calibri"/>
        <family val="2"/>
        <scheme val="minor"/>
      </rPr>
      <t>"Attributes that are needed for specific sectors of the foodservice industry"</t>
    </r>
  </si>
  <si>
    <t>cheeseMaturationPeriodDescription</t>
  </si>
  <si>
    <t>Complete for Cheese only!</t>
  </si>
  <si>
    <t>cheeseMaturationProcessContainerTypeCode</t>
  </si>
  <si>
    <t>Percent of Milk Fat In Dairy</t>
  </si>
  <si>
    <t>fatInMilkContent</t>
  </si>
  <si>
    <t>Complete for Milk only!</t>
  </si>
  <si>
    <t>Catch Area Code</t>
  </si>
  <si>
    <t>catchAreaCode</t>
  </si>
  <si>
    <t>Complete for Seafood only!</t>
  </si>
  <si>
    <t>Fishing Gear Code</t>
  </si>
  <si>
    <t>catchMethodCode</t>
  </si>
  <si>
    <t>Fish Storage State Code</t>
  </si>
  <si>
    <t>storageStateCode</t>
  </si>
  <si>
    <t>Percent of Fat In Cheese</t>
  </si>
  <si>
    <t>fatPercentageInDryMatter</t>
  </si>
  <si>
    <t>fatPercentageInDryMatterMeasurementPrecisionCode</t>
  </si>
  <si>
    <t>Homogenised Indicator</t>
  </si>
  <si>
    <t>isHomogenised</t>
  </si>
  <si>
    <t>Fish Production Method Code</t>
  </si>
  <si>
    <t>productionMethodForFishAndSeafoodCode</t>
  </si>
  <si>
    <t>rennetTypeCode</t>
  </si>
  <si>
    <t>ripeningTimePeriod</t>
  </si>
  <si>
    <t>fishMeatPoultryTypeCodeReference</t>
  </si>
  <si>
    <t>minimumFishMeatPoultryContent</t>
  </si>
  <si>
    <t>rankBelowSpecies</t>
  </si>
  <si>
    <t>Genus</t>
  </si>
  <si>
    <t>genus</t>
  </si>
  <si>
    <t>Species</t>
  </si>
  <si>
    <t>species</t>
  </si>
  <si>
    <t>alcoholBeverageTypeCode</t>
  </si>
  <si>
    <t>Complete for Alcohol only!</t>
  </si>
  <si>
    <t>alcoholUnits</t>
  </si>
  <si>
    <t>Batteries Included Indicator</t>
  </si>
  <si>
    <t>areBatteriesIncluded</t>
  </si>
  <si>
    <t>Complete for Equipment and Dispensers Only!</t>
  </si>
  <si>
    <t>Batteries Required Indicator</t>
  </si>
  <si>
    <t>areBatteriesRequired</t>
  </si>
  <si>
    <t>Battery Size Type Code</t>
  </si>
  <si>
    <t>batteryTypeCode</t>
  </si>
  <si>
    <t>Number of Batteries Required</t>
  </si>
  <si>
    <t>quantityOfBatteriesRequired</t>
  </si>
  <si>
    <t>warrantyDescription</t>
  </si>
  <si>
    <t>warrantyDuration</t>
  </si>
  <si>
    <t>laundryDetergentTypeCode</t>
  </si>
  <si>
    <t>Complete for linen, cleaning supplies, and smallwares only!</t>
  </si>
  <si>
    <t>rugTypeCode</t>
  </si>
  <si>
    <t>spongeScourerTypeCode</t>
  </si>
  <si>
    <t>tablewareTypeCode</t>
  </si>
  <si>
    <t>towelTypeCode</t>
  </si>
  <si>
    <t>dispenserTypeCode </t>
  </si>
  <si>
    <t>brushBroomTypeCode </t>
  </si>
  <si>
    <t>cleaningClothTypeCode </t>
  </si>
  <si>
    <t>householdCleaningProductTypeCode </t>
  </si>
  <si>
    <t>Foodservice Image Requirements Coming in 2024- GS1 US PIIG Workgroup Discussion In Progress</t>
  </si>
  <si>
    <r>
      <rPr>
        <b/>
        <sz val="20"/>
        <color rgb="FFED7D31"/>
        <rFont val="Calibri"/>
      </rPr>
      <t xml:space="preserve">GS1 US FOODSERVICE ATTRIBUTE RECOMMENDED SCORECARD v.2
</t>
    </r>
    <r>
      <rPr>
        <i/>
        <sz val="14"/>
        <color rgb="FFED7D31"/>
        <rFont val="Calibri"/>
      </rPr>
      <t>Scorecard correlates to the GS1 US Foodservice Recommended GDSN Attribution guide under the same version number</t>
    </r>
  </si>
  <si>
    <r>
      <t xml:space="preserve">Image Attributes
</t>
    </r>
    <r>
      <rPr>
        <b/>
        <sz val="12"/>
        <color theme="5"/>
        <rFont val="Calibri"/>
        <family val="2"/>
        <scheme val="minor"/>
      </rPr>
      <t>"Attributes that communicate information about prduct images"</t>
    </r>
  </si>
  <si>
    <t>Image Facing Code</t>
  </si>
  <si>
    <t>imageFacingCode</t>
  </si>
  <si>
    <t>Are attributes provided for each URI file?</t>
  </si>
  <si>
    <t>Image Orientation Type Code</t>
  </si>
  <si>
    <t>imageOrientationTypeCode</t>
  </si>
  <si>
    <t>Image State Code</t>
  </si>
  <si>
    <t>imageStateCode</t>
  </si>
  <si>
    <t>Is Image Rendered</t>
  </si>
  <si>
    <t>isImageRendered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</si>
</sst>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b/>
      <sz val="12"/>
      <color theme="5"/>
      <name val="Calibri"/>
      <family val="2"/>
      <scheme val="minor"/>
    </font>
    <font>
      <b/>
      <sz val="18"/>
      <color theme="5"/>
      <name val="Calibri"/>
      <family val="2"/>
      <scheme val="minor"/>
    </font>
    <font>
      <b/>
      <sz val="20"/>
      <color theme="5"/>
      <name val="Calibri"/>
      <family val="2"/>
      <scheme val="minor"/>
    </font>
    <font>
      <sz val="11"/>
      <color rgb="FF000000"/>
      <name val="Calibri"/>
      <family val="2"/>
      <scheme val="minor"/>
    </font>
    <font>
      <b/>
      <sz val="14"/>
      <color theme="4"/>
      <name val="Calibri"/>
      <family val="2"/>
      <scheme val="minor"/>
    </font>
    <font>
      <i/>
      <sz val="11"/>
      <color theme="1"/>
      <name val="Calibri"/>
      <family val="2"/>
      <scheme val="minor"/>
    </font>
    <font>
      <sz val="9"/>
      <color indexed="81"/>
      <name val="Tahoma"/>
      <family val="2"/>
    </font>
    <font>
      <b/>
      <sz val="9"/>
      <color indexed="81"/>
      <name val="Tahoma"/>
      <family val="2"/>
    </font>
    <font>
      <sz val="8"/>
      <color theme="1"/>
      <name val="Verdana"/>
      <family val="2"/>
    </font>
    <font>
      <sz val="11"/>
      <name val="Calibri"/>
      <family val="2"/>
      <scheme val="minor"/>
    </font>
    <font>
      <sz val="12"/>
      <name val="Calibri"/>
      <family val="2"/>
      <scheme val="minor"/>
    </font>
    <font>
      <sz val="12"/>
      <color theme="1"/>
      <name val="Calibri"/>
      <family val="2"/>
      <scheme val="minor"/>
    </font>
    <font>
      <b/>
      <sz val="11"/>
      <color theme="1"/>
      <name val="Calibri"/>
      <family val="2"/>
      <scheme val="minor"/>
    </font>
    <font>
      <b/>
      <sz val="14"/>
      <color rgb="FFFF0000"/>
      <name val="Calibri"/>
      <family val="2"/>
      <scheme val="minor"/>
    </font>
    <font>
      <i/>
      <sz val="24"/>
      <color rgb="FFFF0000"/>
      <name val="Calibri"/>
      <family val="2"/>
      <scheme val="minor"/>
    </font>
    <font>
      <i/>
      <sz val="24"/>
      <color theme="1"/>
      <name val="Calibri"/>
      <family val="2"/>
      <scheme val="minor"/>
    </font>
    <font>
      <b/>
      <u/>
      <sz val="11"/>
      <color theme="1"/>
      <name val="Calibri"/>
      <family val="2"/>
      <scheme val="minor"/>
    </font>
    <font>
      <b/>
      <sz val="18"/>
      <color rgb="FFFF0000"/>
      <name val="Calibri"/>
      <family val="2"/>
      <scheme val="minor"/>
    </font>
    <font>
      <i/>
      <sz val="20"/>
      <color rgb="FFFF0000"/>
      <name val="Calibri"/>
      <family val="2"/>
      <scheme val="minor"/>
    </font>
    <font>
      <i/>
      <sz val="20"/>
      <color theme="1"/>
      <name val="Calibri"/>
      <family val="2"/>
      <scheme val="minor"/>
    </font>
    <font>
      <i/>
      <sz val="18"/>
      <color rgb="FFFF0000"/>
      <name val="Calibri"/>
      <family val="2"/>
      <scheme val="minor"/>
    </font>
    <font>
      <i/>
      <sz val="18"/>
      <color theme="1"/>
      <name val="Calibri"/>
      <family val="2"/>
      <scheme val="minor"/>
    </font>
    <font>
      <b/>
      <sz val="11"/>
      <color theme="0"/>
      <name val="Calibri"/>
      <family val="2"/>
      <scheme val="minor"/>
    </font>
    <font>
      <i/>
      <sz val="14"/>
      <color theme="5"/>
      <name val="Calibri"/>
      <family val="2"/>
      <scheme val="minor"/>
    </font>
    <font>
      <b/>
      <sz val="14"/>
      <color theme="9"/>
      <name val="Calibri"/>
      <family val="2"/>
      <scheme val="minor"/>
    </font>
    <font>
      <b/>
      <sz val="16"/>
      <color theme="9"/>
      <name val="Calibri"/>
      <family val="2"/>
      <scheme val="minor"/>
    </font>
    <font>
      <b/>
      <sz val="20"/>
      <color rgb="FFED7D31"/>
      <name val="Calibri"/>
    </font>
    <font>
      <i/>
      <sz val="14"/>
      <color rgb="FFED7D31"/>
      <name val="Calibri"/>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2"/>
        <bgColor indexed="64"/>
      </patternFill>
    </fill>
    <fill>
      <patternFill patternType="solid">
        <fgColor theme="1" tint="0.499984740745262"/>
        <bgColor indexed="64"/>
      </patternFill>
    </fill>
  </fills>
  <borders count="20">
    <border>
      <left/>
      <right/>
      <top/>
      <bottom/>
      <diagonal/>
    </border>
    <border>
      <left style="thick">
        <color theme="5"/>
      </left>
      <right/>
      <top style="thick">
        <color theme="5"/>
      </top>
      <bottom style="thick">
        <color theme="5"/>
      </bottom>
      <diagonal/>
    </border>
    <border>
      <left/>
      <right/>
      <top style="thick">
        <color theme="5"/>
      </top>
      <bottom style="thick">
        <color theme="5"/>
      </bottom>
      <diagonal/>
    </border>
    <border>
      <left/>
      <right style="thick">
        <color theme="5"/>
      </right>
      <top style="thick">
        <color theme="5"/>
      </top>
      <bottom style="thick">
        <color theme="5"/>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69">
    <xf numFmtId="0" fontId="0" fillId="0" borderId="0" xfId="0"/>
    <xf numFmtId="0" fontId="0" fillId="0" borderId="4" xfId="0" applyBorder="1"/>
    <xf numFmtId="0" fontId="4" fillId="0" borderId="4" xfId="0" applyFont="1" applyBorder="1" applyAlignment="1">
      <alignment vertical="top"/>
    </xf>
    <xf numFmtId="0" fontId="5" fillId="3" borderId="4" xfId="0" applyFont="1" applyFill="1" applyBorder="1"/>
    <xf numFmtId="0" fontId="6" fillId="0" borderId="0" xfId="0" applyFont="1"/>
    <xf numFmtId="0" fontId="0" fillId="0" borderId="4" xfId="0" applyBorder="1" applyAlignment="1">
      <alignment vertical="top"/>
    </xf>
    <xf numFmtId="0" fontId="0" fillId="0" borderId="4" xfId="0" applyBorder="1" applyAlignment="1">
      <alignment wrapText="1"/>
    </xf>
    <xf numFmtId="0" fontId="10" fillId="0" borderId="4" xfId="0" applyFont="1" applyBorder="1" applyAlignment="1">
      <alignment vertical="top"/>
    </xf>
    <xf numFmtId="0" fontId="11" fillId="0" borderId="4" xfId="0" applyFont="1" applyBorder="1" applyAlignment="1">
      <alignment vertical="top"/>
    </xf>
    <xf numFmtId="0" fontId="12" fillId="0" borderId="4" xfId="0" applyFont="1" applyBorder="1" applyAlignment="1">
      <alignment vertical="top"/>
    </xf>
    <xf numFmtId="0" fontId="10" fillId="0" borderId="4" xfId="0" applyFont="1" applyBorder="1"/>
    <xf numFmtId="0" fontId="10" fillId="0" borderId="4" xfId="0" applyFont="1" applyBorder="1" applyAlignment="1">
      <alignment wrapText="1"/>
    </xf>
    <xf numFmtId="0" fontId="0" fillId="0" borderId="4" xfId="0" applyBorder="1" applyAlignment="1">
      <alignment vertical="top" wrapText="1"/>
    </xf>
    <xf numFmtId="0" fontId="0" fillId="0" borderId="4" xfId="0" applyBorder="1" applyAlignment="1">
      <alignment horizontal="left"/>
    </xf>
    <xf numFmtId="0" fontId="10" fillId="0" borderId="4" xfId="0" applyFont="1" applyBorder="1" applyAlignment="1">
      <alignment horizontal="left"/>
    </xf>
    <xf numFmtId="0" fontId="6" fillId="0" borderId="4" xfId="0" applyFont="1" applyBorder="1" applyAlignment="1">
      <alignment horizontal="left"/>
    </xf>
    <xf numFmtId="0" fontId="5" fillId="0" borderId="4" xfId="0" applyFont="1" applyBorder="1"/>
    <xf numFmtId="0" fontId="6" fillId="0" borderId="4" xfId="0" applyFont="1" applyBorder="1" applyAlignment="1">
      <alignment vertical="top" wrapText="1"/>
    </xf>
    <xf numFmtId="0" fontId="0" fillId="5" borderId="0" xfId="0" applyFill="1"/>
    <xf numFmtId="0" fontId="23" fillId="5" borderId="0" xfId="0" applyFont="1" applyFill="1" applyAlignment="1">
      <alignment horizontal="right"/>
    </xf>
    <xf numFmtId="0" fontId="23" fillId="5" borderId="0" xfId="0" applyFont="1" applyFill="1" applyAlignment="1">
      <alignment horizontal="center"/>
    </xf>
    <xf numFmtId="0" fontId="13" fillId="5" borderId="0" xfId="0" applyFont="1" applyFill="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1" xfId="0" applyBorder="1" applyAlignment="1">
      <alignment wrapText="1"/>
    </xf>
    <xf numFmtId="0" fontId="0" fillId="0" borderId="14" xfId="0" applyBorder="1"/>
    <xf numFmtId="0" fontId="0" fillId="0" borderId="15" xfId="0" applyBorder="1"/>
    <xf numFmtId="0" fontId="0" fillId="0" borderId="16" xfId="0" applyBorder="1"/>
    <xf numFmtId="0" fontId="13" fillId="6" borderId="0" xfId="0" applyFont="1" applyFill="1"/>
    <xf numFmtId="0" fontId="0" fillId="0" borderId="17" xfId="0" applyBorder="1" applyAlignment="1">
      <alignment wrapText="1"/>
    </xf>
    <xf numFmtId="0" fontId="0" fillId="0" borderId="18" xfId="0" applyBorder="1"/>
    <xf numFmtId="0" fontId="0" fillId="0" borderId="19" xfId="0" applyBorder="1"/>
    <xf numFmtId="0" fontId="13" fillId="4" borderId="0" xfId="0" applyFont="1" applyFill="1"/>
    <xf numFmtId="0" fontId="0" fillId="4" borderId="0" xfId="0" applyFill="1"/>
    <xf numFmtId="0" fontId="25" fillId="7" borderId="0" xfId="0" applyFont="1" applyFill="1"/>
    <xf numFmtId="0" fontId="0" fillId="7" borderId="0" xfId="0" applyFill="1"/>
    <xf numFmtId="0" fontId="26" fillId="7" borderId="0" xfId="0" applyFont="1" applyFill="1"/>
    <xf numFmtId="0" fontId="0" fillId="5" borderId="0" xfId="0" applyFill="1" applyAlignment="1">
      <alignment vertical="top"/>
    </xf>
    <xf numFmtId="0" fontId="0" fillId="8" borderId="0" xfId="0" applyFill="1"/>
    <xf numFmtId="0" fontId="0" fillId="8" borderId="0" xfId="0" applyFill="1" applyAlignment="1">
      <alignment vertical="top"/>
    </xf>
    <xf numFmtId="0" fontId="0" fillId="5" borderId="4" xfId="0" applyFill="1" applyBorder="1"/>
    <xf numFmtId="0" fontId="4" fillId="0" borderId="0" xfId="0" applyFont="1"/>
    <xf numFmtId="0" fontId="4" fillId="0" borderId="4" xfId="0" applyFont="1" applyBorder="1"/>
    <xf numFmtId="0" fontId="14" fillId="0" borderId="0" xfId="0" applyFont="1"/>
    <xf numFmtId="0" fontId="0" fillId="5" borderId="0" xfId="0" applyFill="1" applyAlignment="1">
      <alignment horizontal="left" wrapText="1"/>
    </xf>
    <xf numFmtId="0" fontId="0" fillId="5" borderId="0" xfId="0" applyFill="1" applyAlignment="1">
      <alignment horizontal="left" vertical="top" wrapText="1"/>
    </xf>
    <xf numFmtId="0" fontId="18" fillId="5" borderId="0" xfId="0" applyFont="1" applyFill="1" applyAlignment="1">
      <alignment horizont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5"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7" fillId="2" borderId="1" xfId="0" applyFont="1" applyFill="1" applyBorder="1" applyAlignment="1">
      <alignment horizontal="center" vertical="center" wrapText="1"/>
    </xf>
    <xf numFmtId="0" fontId="14" fillId="0" borderId="5" xfId="0" applyFont="1" applyBorder="1" applyAlignment="1">
      <alignment horizontal="center"/>
    </xf>
    <xf numFmtId="0" fontId="14" fillId="0" borderId="6" xfId="0" applyFont="1" applyBorder="1" applyAlignment="1">
      <alignment horizontal="center"/>
    </xf>
    <xf numFmtId="0" fontId="14" fillId="0" borderId="7" xfId="0" applyFont="1" applyBorder="1" applyAlignment="1">
      <alignment horizontal="center"/>
    </xf>
  </cellXfs>
  <cellStyles count="1">
    <cellStyle name="Normal" xfId="0" builtinId="0"/>
  </cellStyles>
  <dxfs count="9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000187392274717E-2"/>
          <c:y val="5.4836938486137521E-2"/>
          <c:w val="0.49732494157472873"/>
          <c:h val="0.89032612302772496"/>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09E-42B8-802D-14D88BF2648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09E-42B8-802D-14D88BF2648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E09E-42B8-802D-14D88BF2648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Critical!$E$2:$E$4</c:f>
              <c:strCache>
                <c:ptCount val="3"/>
                <c:pt idx="0">
                  <c:v>Yes</c:v>
                </c:pt>
                <c:pt idx="1">
                  <c:v>No</c:v>
                </c:pt>
                <c:pt idx="2">
                  <c:v>Not Applicable</c:v>
                </c:pt>
              </c:strCache>
            </c:strRef>
          </c:cat>
          <c:val>
            <c:numRef>
              <c:f>Critical!$F$2:$F$4</c:f>
              <c:numCache>
                <c:formatCode>General</c:formatCode>
                <c:ptCount val="3"/>
                <c:pt idx="0">
                  <c:v>0</c:v>
                </c:pt>
                <c:pt idx="1">
                  <c:v>0</c:v>
                </c:pt>
                <c:pt idx="2">
                  <c:v>0</c:v>
                </c:pt>
              </c:numCache>
            </c:numRef>
          </c:val>
          <c:extLst>
            <c:ext xmlns:c16="http://schemas.microsoft.com/office/drawing/2014/chart" uri="{C3380CC4-5D6E-409C-BE32-E72D297353CC}">
              <c16:uniqueId val="{00000000-5A4D-45B9-89F7-CD5962EB5D9F}"/>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EF0-4484-AEC9-43D1EAC15064}"/>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EF0-4484-AEC9-43D1EAC15064}"/>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EF0-4484-AEC9-43D1EAC15064}"/>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'Industry Specific'!$E$2:$E$4</c:f>
              <c:strCache>
                <c:ptCount val="3"/>
                <c:pt idx="0">
                  <c:v>Yes</c:v>
                </c:pt>
                <c:pt idx="1">
                  <c:v>No</c:v>
                </c:pt>
                <c:pt idx="2">
                  <c:v>Not Applicable</c:v>
                </c:pt>
              </c:strCache>
            </c:strRef>
          </c:cat>
          <c:val>
            <c:numRef>
              <c:f>'Industry Specific'!$F$2:$F$4</c:f>
              <c:numCache>
                <c:formatCode>General</c:formatCode>
                <c:ptCount val="3"/>
                <c:pt idx="0">
                  <c:v>0</c:v>
                </c:pt>
                <c:pt idx="1">
                  <c:v>0</c:v>
                </c:pt>
                <c:pt idx="2">
                  <c:v>0</c:v>
                </c:pt>
              </c:numCache>
            </c:numRef>
          </c:val>
          <c:extLst>
            <c:ext xmlns:c16="http://schemas.microsoft.com/office/drawing/2014/chart" uri="{C3380CC4-5D6E-409C-BE32-E72D297353CC}">
              <c16:uniqueId val="{00000004-ECB0-48F6-815B-EB879722B597}"/>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B3C3-4C57-8398-03884414E186}"/>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3C3-4C57-8398-03884414E186}"/>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B3C3-4C57-8398-03884414E186}"/>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Marketing!$E$2:$E$4</c:f>
              <c:strCache>
                <c:ptCount val="3"/>
                <c:pt idx="0">
                  <c:v>Yes</c:v>
                </c:pt>
                <c:pt idx="1">
                  <c:v>No</c:v>
                </c:pt>
                <c:pt idx="2">
                  <c:v>Not Applicable</c:v>
                </c:pt>
              </c:strCache>
            </c:strRef>
          </c:cat>
          <c:val>
            <c:numRef>
              <c:f>Marketing!$F$2:$F$4</c:f>
              <c:numCache>
                <c:formatCode>General</c:formatCode>
                <c:ptCount val="3"/>
                <c:pt idx="0">
                  <c:v>0</c:v>
                </c:pt>
                <c:pt idx="1">
                  <c:v>0</c:v>
                </c:pt>
                <c:pt idx="2">
                  <c:v>0</c:v>
                </c:pt>
              </c:numCache>
            </c:numRef>
          </c:val>
          <c:extLst>
            <c:ext xmlns:c16="http://schemas.microsoft.com/office/drawing/2014/chart" uri="{C3380CC4-5D6E-409C-BE32-E72D297353CC}">
              <c16:uniqueId val="{00000006-B3C3-4C57-8398-03884414E186}"/>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3AC-415D-8CF0-3E78EACBD86B}"/>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3AC-415D-8CF0-3E78EACBD86B}"/>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3AC-415D-8CF0-3E78EACBD86B}"/>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Core!$E$2:$E$4</c:f>
              <c:strCache>
                <c:ptCount val="3"/>
                <c:pt idx="0">
                  <c:v>Yes</c:v>
                </c:pt>
                <c:pt idx="1">
                  <c:v>No</c:v>
                </c:pt>
                <c:pt idx="2">
                  <c:v>Not Applicable</c:v>
                </c:pt>
              </c:strCache>
            </c:strRef>
          </c:cat>
          <c:val>
            <c:numRef>
              <c:f>Core!$F$2:$F$4</c:f>
              <c:numCache>
                <c:formatCode>General</c:formatCode>
                <c:ptCount val="3"/>
                <c:pt idx="0">
                  <c:v>0</c:v>
                </c:pt>
                <c:pt idx="1">
                  <c:v>0</c:v>
                </c:pt>
                <c:pt idx="2">
                  <c:v>0</c:v>
                </c:pt>
              </c:numCache>
            </c:numRef>
          </c:val>
          <c:extLst>
            <c:ext xmlns:c16="http://schemas.microsoft.com/office/drawing/2014/chart" uri="{C3380CC4-5D6E-409C-BE32-E72D297353CC}">
              <c16:uniqueId val="{00000006-83AC-415D-8CF0-3E78EACBD86B}"/>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778C-48EB-9345-D67FBF99E985}"/>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778C-48EB-9345-D67FBF99E985}"/>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778C-48EB-9345-D67FBF99E985}"/>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'Nutrition and Allergen'!$E$2:$E$4</c:f>
              <c:strCache>
                <c:ptCount val="3"/>
                <c:pt idx="0">
                  <c:v>Yes</c:v>
                </c:pt>
                <c:pt idx="1">
                  <c:v>No</c:v>
                </c:pt>
                <c:pt idx="2">
                  <c:v>Not Applicable</c:v>
                </c:pt>
              </c:strCache>
            </c:strRef>
          </c:cat>
          <c:val>
            <c:numRef>
              <c:f>'Nutrition and Allergen'!$F$2:$F$4</c:f>
              <c:numCache>
                <c:formatCode>General</c:formatCode>
                <c:ptCount val="3"/>
                <c:pt idx="0">
                  <c:v>0</c:v>
                </c:pt>
                <c:pt idx="1">
                  <c:v>0</c:v>
                </c:pt>
                <c:pt idx="2">
                  <c:v>0</c:v>
                </c:pt>
              </c:numCache>
            </c:numRef>
          </c:val>
          <c:extLst>
            <c:ext xmlns:c16="http://schemas.microsoft.com/office/drawing/2014/chart" uri="{C3380CC4-5D6E-409C-BE32-E72D297353CC}">
              <c16:uniqueId val="{00000004-B3C0-4296-B61A-E53E1B81BCDE}"/>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000187392274717E-2"/>
          <c:y val="5.4836938486137521E-2"/>
          <c:w val="0.49732494157472873"/>
          <c:h val="0.89032612302772496"/>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545-4103-9DBD-A50993B97709}"/>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545-4103-9DBD-A50993B97709}"/>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545-4103-9DBD-A50993B97709}"/>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'Ingredients and Prep'!$E$2:$E$4</c:f>
              <c:strCache>
                <c:ptCount val="3"/>
                <c:pt idx="0">
                  <c:v>Yes</c:v>
                </c:pt>
                <c:pt idx="1">
                  <c:v>No</c:v>
                </c:pt>
                <c:pt idx="2">
                  <c:v>Not Applicable</c:v>
                </c:pt>
              </c:strCache>
            </c:strRef>
          </c:cat>
          <c:val>
            <c:numRef>
              <c:f>'Ingredients and Prep'!$F$2:$F$4</c:f>
              <c:numCache>
                <c:formatCode>General</c:formatCode>
                <c:ptCount val="3"/>
                <c:pt idx="0">
                  <c:v>0</c:v>
                </c:pt>
                <c:pt idx="1">
                  <c:v>0</c:v>
                </c:pt>
                <c:pt idx="2">
                  <c:v>0</c:v>
                </c:pt>
              </c:numCache>
            </c:numRef>
          </c:val>
          <c:extLst>
            <c:ext xmlns:c16="http://schemas.microsoft.com/office/drawing/2014/chart" uri="{C3380CC4-5D6E-409C-BE32-E72D297353CC}">
              <c16:uniqueId val="{00000007-899F-440C-9FE1-2DCD73E20A5A}"/>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DC4F-46B2-94BF-45783CCFDB4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C4F-46B2-94BF-45783CCFDB4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C4F-46B2-94BF-45783CCFDB4F}"/>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'Reg, Certifications and Claims'!$E$2:$E$4</c:f>
              <c:strCache>
                <c:ptCount val="3"/>
                <c:pt idx="0">
                  <c:v>Yes</c:v>
                </c:pt>
                <c:pt idx="1">
                  <c:v>No</c:v>
                </c:pt>
                <c:pt idx="2">
                  <c:v>Not Applicable</c:v>
                </c:pt>
              </c:strCache>
            </c:strRef>
          </c:cat>
          <c:val>
            <c:numRef>
              <c:f>'Reg, Certifications and Claims'!$F$2:$F$4</c:f>
              <c:numCache>
                <c:formatCode>General</c:formatCode>
                <c:ptCount val="3"/>
                <c:pt idx="0">
                  <c:v>0</c:v>
                </c:pt>
                <c:pt idx="1">
                  <c:v>0</c:v>
                </c:pt>
                <c:pt idx="2">
                  <c:v>0</c:v>
                </c:pt>
              </c:numCache>
            </c:numRef>
          </c:val>
          <c:extLst>
            <c:ext xmlns:c16="http://schemas.microsoft.com/office/drawing/2014/chart" uri="{C3380CC4-5D6E-409C-BE32-E72D297353CC}">
              <c16:uniqueId val="{00000004-EE25-45C7-95BE-A73AF8270C42}"/>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F61-4E2A-A5BD-9E15AA39D056}"/>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F61-4E2A-A5BD-9E15AA39D056}"/>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EF61-4E2A-A5BD-9E15AA39D056}"/>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Marketing!$E$2:$E$4</c:f>
              <c:strCache>
                <c:ptCount val="3"/>
                <c:pt idx="0">
                  <c:v>Yes</c:v>
                </c:pt>
                <c:pt idx="1">
                  <c:v>No</c:v>
                </c:pt>
                <c:pt idx="2">
                  <c:v>Not Applicable</c:v>
                </c:pt>
              </c:strCache>
            </c:strRef>
          </c:cat>
          <c:val>
            <c:numRef>
              <c:f>Marketing!$F$2:$F$4</c:f>
              <c:numCache>
                <c:formatCode>General</c:formatCode>
                <c:ptCount val="3"/>
                <c:pt idx="0">
                  <c:v>0</c:v>
                </c:pt>
                <c:pt idx="1">
                  <c:v>0</c:v>
                </c:pt>
                <c:pt idx="2">
                  <c:v>0</c:v>
                </c:pt>
              </c:numCache>
            </c:numRef>
          </c:val>
          <c:extLst>
            <c:ext xmlns:c16="http://schemas.microsoft.com/office/drawing/2014/chart" uri="{C3380CC4-5D6E-409C-BE32-E72D297353CC}">
              <c16:uniqueId val="{00000004-FE04-436A-A823-6230183EAE29}"/>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429A-4FBA-A174-605629881226}"/>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429A-4FBA-A174-605629881226}"/>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429A-4FBA-A174-605629881226}"/>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'Delivery and Purchasing'!$E$2:$E$4</c:f>
              <c:strCache>
                <c:ptCount val="3"/>
                <c:pt idx="0">
                  <c:v>Yes</c:v>
                </c:pt>
                <c:pt idx="1">
                  <c:v>No</c:v>
                </c:pt>
                <c:pt idx="2">
                  <c:v>Not Applicable</c:v>
                </c:pt>
              </c:strCache>
            </c:strRef>
          </c:cat>
          <c:val>
            <c:numRef>
              <c:f>'Delivery and Purchasing'!$F$2:$F$4</c:f>
              <c:numCache>
                <c:formatCode>General</c:formatCode>
                <c:ptCount val="3"/>
                <c:pt idx="0">
                  <c:v>0</c:v>
                </c:pt>
                <c:pt idx="1">
                  <c:v>0</c:v>
                </c:pt>
                <c:pt idx="2">
                  <c:v>0</c:v>
                </c:pt>
              </c:numCache>
            </c:numRef>
          </c:val>
          <c:extLst>
            <c:ext xmlns:c16="http://schemas.microsoft.com/office/drawing/2014/chart" uri="{C3380CC4-5D6E-409C-BE32-E72D297353CC}">
              <c16:uniqueId val="{00000004-5D97-4273-842E-AC8B563B15A6}"/>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6F2-4DE1-AEF7-E7BA5810267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6F2-4DE1-AEF7-E7BA5810267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6F2-4DE1-AEF7-E7BA58102671}"/>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'Packaging and Markings'!$E$2:$E$4</c:f>
              <c:strCache>
                <c:ptCount val="3"/>
                <c:pt idx="0">
                  <c:v>Yes</c:v>
                </c:pt>
                <c:pt idx="1">
                  <c:v>No</c:v>
                </c:pt>
                <c:pt idx="2">
                  <c:v>Not Applicable</c:v>
                </c:pt>
              </c:strCache>
            </c:strRef>
          </c:cat>
          <c:val>
            <c:numRef>
              <c:f>'Packaging and Markings'!$F$2:$F$4</c:f>
              <c:numCache>
                <c:formatCode>General</c:formatCode>
                <c:ptCount val="3"/>
                <c:pt idx="0">
                  <c:v>0</c:v>
                </c:pt>
                <c:pt idx="1">
                  <c:v>0</c:v>
                </c:pt>
                <c:pt idx="2">
                  <c:v>0</c:v>
                </c:pt>
              </c:numCache>
            </c:numRef>
          </c:val>
          <c:extLst>
            <c:ext xmlns:c16="http://schemas.microsoft.com/office/drawing/2014/chart" uri="{C3380CC4-5D6E-409C-BE32-E72D297353CC}">
              <c16:uniqueId val="{00000004-083E-4711-82A1-63C337791C89}"/>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2E1-4B9B-82E5-20883C110843}"/>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2E1-4B9B-82E5-20883C110843}"/>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2E1-4B9B-82E5-20883C110843}"/>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'SDS, Chemical and Hazmat'!$E$2:$E$4</c:f>
              <c:strCache>
                <c:ptCount val="3"/>
                <c:pt idx="0">
                  <c:v>Yes</c:v>
                </c:pt>
                <c:pt idx="1">
                  <c:v>No</c:v>
                </c:pt>
                <c:pt idx="2">
                  <c:v>Not Applicable</c:v>
                </c:pt>
              </c:strCache>
            </c:strRef>
          </c:cat>
          <c:val>
            <c:numRef>
              <c:f>'SDS, Chemical and Hazmat'!$F$2:$F$4</c:f>
              <c:numCache>
                <c:formatCode>General</c:formatCode>
                <c:ptCount val="3"/>
                <c:pt idx="0">
                  <c:v>0</c:v>
                </c:pt>
                <c:pt idx="1">
                  <c:v>0</c:v>
                </c:pt>
                <c:pt idx="2">
                  <c:v>0</c:v>
                </c:pt>
              </c:numCache>
            </c:numRef>
          </c:val>
          <c:extLst>
            <c:ext xmlns:c16="http://schemas.microsoft.com/office/drawing/2014/chart" uri="{C3380CC4-5D6E-409C-BE32-E72D297353CC}">
              <c16:uniqueId val="{00000004-96D0-40E2-81FA-24D0B38DAF8C}"/>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28574</xdr:colOff>
      <xdr:row>5</xdr:row>
      <xdr:rowOff>0</xdr:rowOff>
    </xdr:from>
    <xdr:to>
      <xdr:col>3</xdr:col>
      <xdr:colOff>-1</xdr:colOff>
      <xdr:row>5</xdr:row>
      <xdr:rowOff>1657350</xdr:rowOff>
    </xdr:to>
    <xdr:graphicFrame macro="">
      <xdr:nvGraphicFramePr>
        <xdr:cNvPr id="9" name="Chart 8">
          <a:extLst>
            <a:ext uri="{FF2B5EF4-FFF2-40B4-BE49-F238E27FC236}">
              <a16:creationId xmlns:a16="http://schemas.microsoft.com/office/drawing/2014/main" id="{8ED3356B-1BB1-D7E7-7B2B-F047517213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66675</xdr:colOff>
      <xdr:row>4</xdr:row>
      <xdr:rowOff>190499</xdr:rowOff>
    </xdr:from>
    <xdr:to>
      <xdr:col>3</xdr:col>
      <xdr:colOff>19050</xdr:colOff>
      <xdr:row>6</xdr:row>
      <xdr:rowOff>0</xdr:rowOff>
    </xdr:to>
    <xdr:graphicFrame macro="">
      <xdr:nvGraphicFramePr>
        <xdr:cNvPr id="2" name="Chart 1">
          <a:extLst>
            <a:ext uri="{FF2B5EF4-FFF2-40B4-BE49-F238E27FC236}">
              <a16:creationId xmlns:a16="http://schemas.microsoft.com/office/drawing/2014/main" id="{4C4FA82C-930A-4DA2-B484-C3914A763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66675</xdr:colOff>
      <xdr:row>7</xdr:row>
      <xdr:rowOff>190499</xdr:rowOff>
    </xdr:from>
    <xdr:to>
      <xdr:col>3</xdr:col>
      <xdr:colOff>19050</xdr:colOff>
      <xdr:row>9</xdr:row>
      <xdr:rowOff>0</xdr:rowOff>
    </xdr:to>
    <xdr:graphicFrame macro="">
      <xdr:nvGraphicFramePr>
        <xdr:cNvPr id="4" name="Chart 3">
          <a:extLst>
            <a:ext uri="{FF2B5EF4-FFF2-40B4-BE49-F238E27FC236}">
              <a16:creationId xmlns:a16="http://schemas.microsoft.com/office/drawing/2014/main" id="{1A2B3D50-85BF-4D20-9D58-238EB2BAE2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5</xdr:row>
      <xdr:rowOff>0</xdr:rowOff>
    </xdr:from>
    <xdr:to>
      <xdr:col>2</xdr:col>
      <xdr:colOff>3268486</xdr:colOff>
      <xdr:row>6</xdr:row>
      <xdr:rowOff>7057</xdr:rowOff>
    </xdr:to>
    <xdr:graphicFrame macro="">
      <xdr:nvGraphicFramePr>
        <xdr:cNvPr id="3" name="Chart 2">
          <a:extLst>
            <a:ext uri="{FF2B5EF4-FFF2-40B4-BE49-F238E27FC236}">
              <a16:creationId xmlns:a16="http://schemas.microsoft.com/office/drawing/2014/main" id="{055A323D-09F2-4E56-8365-6A9E326511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xdr:colOff>
      <xdr:row>4</xdr:row>
      <xdr:rowOff>190499</xdr:rowOff>
    </xdr:from>
    <xdr:to>
      <xdr:col>3</xdr:col>
      <xdr:colOff>19050</xdr:colOff>
      <xdr:row>6</xdr:row>
      <xdr:rowOff>0</xdr:rowOff>
    </xdr:to>
    <xdr:graphicFrame macro="">
      <xdr:nvGraphicFramePr>
        <xdr:cNvPr id="2" name="Chart 1">
          <a:extLst>
            <a:ext uri="{FF2B5EF4-FFF2-40B4-BE49-F238E27FC236}">
              <a16:creationId xmlns:a16="http://schemas.microsoft.com/office/drawing/2014/main" id="{18805486-A522-4CE8-A1E6-48FB6B31C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155222</xdr:colOff>
      <xdr:row>5</xdr:row>
      <xdr:rowOff>21166</xdr:rowOff>
    </xdr:from>
    <xdr:to>
      <xdr:col>2</xdr:col>
      <xdr:colOff>3372203</xdr:colOff>
      <xdr:row>5</xdr:row>
      <xdr:rowOff>1678516</xdr:rowOff>
    </xdr:to>
    <xdr:graphicFrame macro="">
      <xdr:nvGraphicFramePr>
        <xdr:cNvPr id="3" name="Chart 2">
          <a:extLst>
            <a:ext uri="{FF2B5EF4-FFF2-40B4-BE49-F238E27FC236}">
              <a16:creationId xmlns:a16="http://schemas.microsoft.com/office/drawing/2014/main" id="{4E8C0364-8192-450B-8096-DF07CAB49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4</xdr:row>
      <xdr:rowOff>190499</xdr:rowOff>
    </xdr:from>
    <xdr:to>
      <xdr:col>3</xdr:col>
      <xdr:colOff>19050</xdr:colOff>
      <xdr:row>6</xdr:row>
      <xdr:rowOff>0</xdr:rowOff>
    </xdr:to>
    <xdr:graphicFrame macro="">
      <xdr:nvGraphicFramePr>
        <xdr:cNvPr id="2" name="Chart 1">
          <a:extLst>
            <a:ext uri="{FF2B5EF4-FFF2-40B4-BE49-F238E27FC236}">
              <a16:creationId xmlns:a16="http://schemas.microsoft.com/office/drawing/2014/main" id="{153A458E-2502-4359-B0ED-E1BF897D2F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66675</xdr:colOff>
      <xdr:row>4</xdr:row>
      <xdr:rowOff>190499</xdr:rowOff>
    </xdr:from>
    <xdr:to>
      <xdr:col>3</xdr:col>
      <xdr:colOff>19050</xdr:colOff>
      <xdr:row>6</xdr:row>
      <xdr:rowOff>0</xdr:rowOff>
    </xdr:to>
    <xdr:graphicFrame macro="">
      <xdr:nvGraphicFramePr>
        <xdr:cNvPr id="2" name="Chart 1">
          <a:extLst>
            <a:ext uri="{FF2B5EF4-FFF2-40B4-BE49-F238E27FC236}">
              <a16:creationId xmlns:a16="http://schemas.microsoft.com/office/drawing/2014/main" id="{BD57189D-DFAE-4F7C-B611-405988B30B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66675</xdr:colOff>
      <xdr:row>4</xdr:row>
      <xdr:rowOff>190499</xdr:rowOff>
    </xdr:from>
    <xdr:to>
      <xdr:col>3</xdr:col>
      <xdr:colOff>19050</xdr:colOff>
      <xdr:row>6</xdr:row>
      <xdr:rowOff>0</xdr:rowOff>
    </xdr:to>
    <xdr:graphicFrame macro="">
      <xdr:nvGraphicFramePr>
        <xdr:cNvPr id="2" name="Chart 1">
          <a:extLst>
            <a:ext uri="{FF2B5EF4-FFF2-40B4-BE49-F238E27FC236}">
              <a16:creationId xmlns:a16="http://schemas.microsoft.com/office/drawing/2014/main" id="{43FC2BDC-9290-4125-A978-8148483D27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66675</xdr:colOff>
      <xdr:row>4</xdr:row>
      <xdr:rowOff>190499</xdr:rowOff>
    </xdr:from>
    <xdr:to>
      <xdr:col>3</xdr:col>
      <xdr:colOff>19050</xdr:colOff>
      <xdr:row>6</xdr:row>
      <xdr:rowOff>0</xdr:rowOff>
    </xdr:to>
    <xdr:graphicFrame macro="">
      <xdr:nvGraphicFramePr>
        <xdr:cNvPr id="2" name="Chart 1">
          <a:extLst>
            <a:ext uri="{FF2B5EF4-FFF2-40B4-BE49-F238E27FC236}">
              <a16:creationId xmlns:a16="http://schemas.microsoft.com/office/drawing/2014/main" id="{E464BB37-1143-459B-AB76-03A93D53B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66675</xdr:colOff>
      <xdr:row>4</xdr:row>
      <xdr:rowOff>190499</xdr:rowOff>
    </xdr:from>
    <xdr:to>
      <xdr:col>3</xdr:col>
      <xdr:colOff>19050</xdr:colOff>
      <xdr:row>6</xdr:row>
      <xdr:rowOff>0</xdr:rowOff>
    </xdr:to>
    <xdr:graphicFrame macro="">
      <xdr:nvGraphicFramePr>
        <xdr:cNvPr id="2" name="Chart 1">
          <a:extLst>
            <a:ext uri="{FF2B5EF4-FFF2-40B4-BE49-F238E27FC236}">
              <a16:creationId xmlns:a16="http://schemas.microsoft.com/office/drawing/2014/main" id="{2DF0E37F-3678-40F0-8B65-896AA79526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AB36F-96B2-4233-9647-AC0A88515492}">
  <sheetPr>
    <tabColor theme="1"/>
  </sheetPr>
  <dimension ref="A1:BQ438"/>
  <sheetViews>
    <sheetView tabSelected="1" workbookViewId="0">
      <selection activeCell="A4" sqref="A4:V4"/>
    </sheetView>
  </sheetViews>
  <sheetFormatPr defaultColWidth="8.7109375" defaultRowHeight="14.45"/>
  <cols>
    <col min="1" max="22" width="8.7109375" style="18"/>
    <col min="23" max="69" width="8.7109375" style="42"/>
    <col min="70" max="16384" width="8.7109375" style="18"/>
  </cols>
  <sheetData>
    <row r="1" spans="1:22" ht="21">
      <c r="A1" s="40" t="s">
        <v>0</v>
      </c>
      <c r="B1" s="39"/>
      <c r="C1" s="39"/>
      <c r="D1" s="39"/>
      <c r="E1" s="39"/>
      <c r="F1" s="39"/>
      <c r="G1" s="39"/>
      <c r="H1" s="39"/>
      <c r="I1" s="39"/>
      <c r="J1" s="39"/>
      <c r="K1" s="39"/>
      <c r="L1" s="39"/>
      <c r="M1" s="39"/>
      <c r="N1" s="39"/>
      <c r="O1" s="39"/>
      <c r="P1" s="39"/>
      <c r="Q1" s="39"/>
      <c r="R1" s="39"/>
      <c r="S1" s="39"/>
      <c r="T1" s="39"/>
      <c r="U1" s="39"/>
      <c r="V1" s="39"/>
    </row>
    <row r="2" spans="1:22" ht="85.7" customHeight="1">
      <c r="A2" s="49" t="s">
        <v>1</v>
      </c>
      <c r="B2" s="49"/>
      <c r="C2" s="49"/>
      <c r="D2" s="49"/>
      <c r="E2" s="49"/>
      <c r="F2" s="49"/>
      <c r="G2" s="49"/>
      <c r="H2" s="49"/>
      <c r="I2" s="49"/>
      <c r="J2" s="49"/>
      <c r="K2" s="49"/>
      <c r="L2" s="49"/>
      <c r="M2" s="49"/>
      <c r="N2" s="49"/>
      <c r="O2" s="49"/>
      <c r="P2" s="49"/>
      <c r="Q2" s="49"/>
      <c r="R2" s="49"/>
      <c r="S2" s="49"/>
      <c r="T2" s="49"/>
      <c r="U2" s="49"/>
      <c r="V2" s="49"/>
    </row>
    <row r="3" spans="1:22" ht="18.399999999999999">
      <c r="A3" s="38" t="s">
        <v>2</v>
      </c>
      <c r="B3" s="39"/>
      <c r="C3" s="39"/>
      <c r="D3" s="39"/>
      <c r="E3" s="39"/>
      <c r="F3" s="39"/>
      <c r="G3" s="39"/>
      <c r="H3" s="39"/>
      <c r="I3" s="39"/>
      <c r="J3" s="39"/>
      <c r="K3" s="39"/>
      <c r="L3" s="39"/>
      <c r="M3" s="39"/>
      <c r="N3" s="39"/>
      <c r="O3" s="39"/>
      <c r="P3" s="39"/>
      <c r="Q3" s="39"/>
      <c r="R3" s="39"/>
      <c r="S3" s="39"/>
      <c r="T3" s="39"/>
      <c r="U3" s="39"/>
      <c r="V3" s="39"/>
    </row>
    <row r="4" spans="1:22" ht="84" customHeight="1">
      <c r="A4" s="49" t="s">
        <v>3</v>
      </c>
      <c r="B4" s="49"/>
      <c r="C4" s="49"/>
      <c r="D4" s="49"/>
      <c r="E4" s="49"/>
      <c r="F4" s="49"/>
      <c r="G4" s="49"/>
      <c r="H4" s="49"/>
      <c r="I4" s="49"/>
      <c r="J4" s="49"/>
      <c r="K4" s="49"/>
      <c r="L4" s="49"/>
      <c r="M4" s="49"/>
      <c r="N4" s="49"/>
      <c r="O4" s="49"/>
      <c r="P4" s="49"/>
      <c r="Q4" s="49"/>
      <c r="R4" s="49"/>
      <c r="S4" s="49"/>
      <c r="T4" s="49"/>
      <c r="U4" s="49"/>
      <c r="V4" s="49"/>
    </row>
    <row r="5" spans="1:22">
      <c r="A5" s="36" t="s">
        <v>4</v>
      </c>
      <c r="B5" s="37"/>
      <c r="C5" s="37"/>
      <c r="D5" s="37"/>
      <c r="E5" s="37"/>
      <c r="F5" s="37"/>
      <c r="G5" s="37"/>
      <c r="H5" s="37"/>
      <c r="I5" s="37"/>
      <c r="J5" s="37"/>
      <c r="K5" s="37"/>
      <c r="L5" s="37"/>
      <c r="M5" s="37"/>
      <c r="N5" s="37"/>
      <c r="O5" s="37"/>
      <c r="P5" s="37"/>
      <c r="Q5" s="37"/>
      <c r="R5" s="37"/>
      <c r="S5" s="37"/>
      <c r="T5" s="37"/>
      <c r="U5" s="37"/>
      <c r="V5" s="37"/>
    </row>
    <row r="6" spans="1:22">
      <c r="A6" s="21"/>
    </row>
    <row r="7" spans="1:22" ht="18.399999999999999">
      <c r="A7" s="38" t="s">
        <v>5</v>
      </c>
      <c r="B7" s="39"/>
      <c r="C7" s="39"/>
      <c r="D7" s="39"/>
      <c r="E7" s="39"/>
      <c r="F7" s="39"/>
      <c r="G7" s="39"/>
      <c r="H7" s="39"/>
      <c r="I7" s="39"/>
      <c r="J7" s="39"/>
      <c r="K7" s="39"/>
      <c r="L7" s="39"/>
      <c r="M7" s="39"/>
      <c r="N7" s="39"/>
      <c r="O7" s="39"/>
      <c r="P7" s="39"/>
      <c r="Q7" s="39"/>
      <c r="R7" s="39"/>
      <c r="S7" s="39"/>
      <c r="T7" s="39"/>
      <c r="U7" s="39"/>
      <c r="V7" s="39"/>
    </row>
    <row r="9" spans="1:22">
      <c r="A9" s="21" t="s">
        <v>6</v>
      </c>
    </row>
    <row r="10" spans="1:22">
      <c r="A10" t="s">
        <v>7</v>
      </c>
    </row>
    <row r="11" spans="1:22">
      <c r="A11" s="18" t="s">
        <v>8</v>
      </c>
    </row>
    <row r="12" spans="1:22">
      <c r="A12" s="21" t="s">
        <v>9</v>
      </c>
    </row>
    <row r="13" spans="1:22">
      <c r="A13" s="18" t="s">
        <v>10</v>
      </c>
    </row>
    <row r="14" spans="1:22">
      <c r="A14" s="18" t="s">
        <v>11</v>
      </c>
    </row>
    <row r="15" spans="1:22">
      <c r="A15" s="18" t="s">
        <v>12</v>
      </c>
    </row>
    <row r="16" spans="1:22">
      <c r="A16" s="18" t="s">
        <v>13</v>
      </c>
    </row>
    <row r="17" spans="1:69">
      <c r="A17" s="18" t="s">
        <v>8</v>
      </c>
    </row>
    <row r="18" spans="1:69" ht="23.85">
      <c r="A18" s="50" t="s">
        <v>14</v>
      </c>
      <c r="B18" s="50"/>
      <c r="C18" s="50"/>
      <c r="D18" s="50"/>
      <c r="E18" s="50"/>
      <c r="F18" s="50"/>
      <c r="G18" s="50"/>
      <c r="H18" s="50"/>
      <c r="I18" s="50"/>
      <c r="J18" s="50"/>
      <c r="K18" s="50"/>
      <c r="L18" s="50"/>
      <c r="M18" s="50"/>
      <c r="N18" s="50"/>
      <c r="O18" s="50"/>
      <c r="P18" s="50"/>
      <c r="Q18" s="50"/>
      <c r="R18" s="50"/>
      <c r="S18" s="50"/>
      <c r="T18" s="50"/>
      <c r="U18" s="50"/>
      <c r="V18" s="50"/>
    </row>
    <row r="19" spans="1:69">
      <c r="A19" s="21"/>
    </row>
    <row r="20" spans="1:69">
      <c r="A20" s="21" t="s">
        <v>15</v>
      </c>
    </row>
    <row r="21" spans="1:69" ht="30" customHeight="1">
      <c r="A21" s="48" t="s">
        <v>16</v>
      </c>
      <c r="B21" s="48"/>
      <c r="C21" s="48"/>
      <c r="D21" s="48"/>
      <c r="E21" s="48"/>
      <c r="F21" s="48"/>
      <c r="G21" s="48"/>
      <c r="H21" s="48"/>
      <c r="I21" s="48"/>
      <c r="J21" s="48"/>
      <c r="K21" s="48"/>
      <c r="L21" s="48"/>
      <c r="M21" s="48"/>
      <c r="N21" s="48"/>
      <c r="O21" s="48"/>
      <c r="P21" s="48"/>
      <c r="Q21" s="48"/>
      <c r="R21" s="48"/>
      <c r="S21" s="48"/>
      <c r="T21" s="48"/>
      <c r="U21" s="48"/>
      <c r="V21" s="48"/>
    </row>
    <row r="22" spans="1:69" s="41" customFormat="1" ht="57" customHeight="1">
      <c r="A22" s="49" t="s">
        <v>17</v>
      </c>
      <c r="B22" s="49"/>
      <c r="C22" s="49"/>
      <c r="D22" s="49"/>
      <c r="E22" s="49"/>
      <c r="F22" s="49"/>
      <c r="G22" s="49"/>
      <c r="H22" s="49"/>
      <c r="I22" s="49"/>
      <c r="J22" s="49"/>
      <c r="K22" s="49"/>
      <c r="L22" s="49"/>
      <c r="M22" s="49"/>
      <c r="N22" s="49"/>
      <c r="O22" s="49"/>
      <c r="P22" s="49"/>
      <c r="Q22" s="49"/>
      <c r="R22" s="49"/>
      <c r="S22" s="49"/>
      <c r="T22" s="49"/>
      <c r="U22" s="49"/>
      <c r="V22" s="49"/>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row>
    <row r="23" spans="1:69" s="41" customFormat="1" ht="53.45" customHeight="1">
      <c r="A23" s="49" t="s">
        <v>18</v>
      </c>
      <c r="B23" s="49"/>
      <c r="C23" s="49"/>
      <c r="D23" s="49"/>
      <c r="E23" s="49"/>
      <c r="F23" s="49"/>
      <c r="G23" s="49"/>
      <c r="H23" s="49"/>
      <c r="I23" s="49"/>
      <c r="J23" s="49"/>
      <c r="K23" s="49"/>
      <c r="L23" s="49"/>
      <c r="M23" s="49"/>
      <c r="N23" s="49"/>
      <c r="O23" s="49"/>
      <c r="P23" s="49"/>
      <c r="Q23" s="49"/>
      <c r="R23" s="49"/>
      <c r="S23" s="49"/>
      <c r="T23" s="49"/>
      <c r="U23" s="49"/>
      <c r="V23" s="49"/>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row>
    <row r="24" spans="1:69" s="41" customFormat="1" ht="45" customHeight="1">
      <c r="A24" s="49" t="s">
        <v>19</v>
      </c>
      <c r="B24" s="49"/>
      <c r="C24" s="49"/>
      <c r="D24" s="49"/>
      <c r="E24" s="49"/>
      <c r="F24" s="49"/>
      <c r="G24" s="49"/>
      <c r="H24" s="49"/>
      <c r="I24" s="49"/>
      <c r="J24" s="49"/>
      <c r="K24" s="49"/>
      <c r="L24" s="49"/>
      <c r="M24" s="49"/>
      <c r="N24" s="49"/>
      <c r="O24" s="49"/>
      <c r="P24" s="49"/>
      <c r="Q24" s="49"/>
      <c r="R24" s="49"/>
      <c r="S24" s="49"/>
      <c r="T24" s="49"/>
      <c r="U24" s="49"/>
      <c r="V24" s="49"/>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row>
    <row r="25" spans="1:69" ht="14.1" customHeight="1"/>
    <row r="26" spans="1:69" s="42" customFormat="1"/>
    <row r="27" spans="1:69" s="42" customFormat="1"/>
    <row r="28" spans="1:69" s="42" customFormat="1"/>
    <row r="29" spans="1:69" s="42" customFormat="1"/>
    <row r="30" spans="1:69" s="42" customFormat="1"/>
    <row r="31" spans="1:69" s="42" customFormat="1"/>
    <row r="32" spans="1:69" s="42" customFormat="1"/>
    <row r="33" s="42" customFormat="1"/>
    <row r="34" s="42" customFormat="1"/>
    <row r="35" s="42" customFormat="1"/>
    <row r="36" s="42" customFormat="1"/>
    <row r="37" s="42" customFormat="1"/>
    <row r="38" s="42" customFormat="1"/>
    <row r="39" s="42" customFormat="1"/>
    <row r="40" s="42" customFormat="1"/>
    <row r="41" s="42" customFormat="1"/>
    <row r="42" s="42" customFormat="1"/>
    <row r="43" s="42" customFormat="1"/>
    <row r="44" s="42" customFormat="1"/>
    <row r="45" s="42" customFormat="1"/>
    <row r="46" s="42" customFormat="1"/>
    <row r="47" s="42" customFormat="1"/>
    <row r="48" s="42" customFormat="1"/>
    <row r="49" s="42" customFormat="1"/>
    <row r="50" s="42" customFormat="1"/>
    <row r="51" s="42" customFormat="1"/>
    <row r="52" s="42" customFormat="1"/>
    <row r="53" s="42" customFormat="1"/>
    <row r="54" s="42" customFormat="1"/>
    <row r="55" s="42" customFormat="1"/>
    <row r="56" s="42" customFormat="1"/>
    <row r="57" s="42" customFormat="1"/>
    <row r="58" s="42" customFormat="1"/>
    <row r="59" s="42" customFormat="1"/>
    <row r="60" s="42" customFormat="1"/>
    <row r="61" s="42" customFormat="1"/>
    <row r="62" s="42" customFormat="1"/>
    <row r="63" s="42" customFormat="1"/>
    <row r="64" s="42" customFormat="1"/>
    <row r="65" s="42" customFormat="1"/>
    <row r="66" s="42" customFormat="1"/>
    <row r="67" s="42" customFormat="1"/>
    <row r="68" s="42" customFormat="1"/>
    <row r="69" s="42" customFormat="1"/>
    <row r="70" s="42" customFormat="1"/>
    <row r="71" s="42" customFormat="1"/>
    <row r="72" s="42" customFormat="1"/>
    <row r="73" s="42" customFormat="1"/>
    <row r="74" s="42" customFormat="1"/>
    <row r="75" s="42" customFormat="1"/>
    <row r="76" s="42" customFormat="1"/>
    <row r="77" s="42" customFormat="1"/>
    <row r="78" s="42" customFormat="1"/>
    <row r="79" s="42" customFormat="1"/>
    <row r="80" s="42" customFormat="1"/>
    <row r="81" s="42" customFormat="1"/>
    <row r="82" s="42" customFormat="1"/>
    <row r="83" s="42" customFormat="1"/>
    <row r="84" s="42" customFormat="1"/>
    <row r="85" s="42" customFormat="1"/>
    <row r="86" s="42" customFormat="1"/>
    <row r="87" s="42" customFormat="1"/>
    <row r="88" s="42" customFormat="1"/>
    <row r="89" s="42" customFormat="1"/>
    <row r="90" s="42" customFormat="1"/>
    <row r="91" s="42" customFormat="1"/>
    <row r="92" s="42" customFormat="1"/>
    <row r="93" s="42" customFormat="1"/>
    <row r="94" s="42" customFormat="1"/>
    <row r="95" s="42" customFormat="1"/>
    <row r="96" s="42" customFormat="1"/>
    <row r="97" s="42" customFormat="1"/>
    <row r="98" s="42" customFormat="1"/>
    <row r="99" s="42" customFormat="1"/>
    <row r="100" s="42" customFormat="1"/>
    <row r="101" s="42" customFormat="1"/>
    <row r="102" s="42" customFormat="1"/>
    <row r="103" s="42" customFormat="1"/>
    <row r="104" s="42" customFormat="1"/>
    <row r="105" s="42" customFormat="1"/>
    <row r="106" s="42" customFormat="1"/>
    <row r="107" s="42" customFormat="1"/>
    <row r="108" s="42" customFormat="1"/>
    <row r="109" s="42" customFormat="1"/>
    <row r="110" s="42" customFormat="1"/>
    <row r="111" s="42" customFormat="1"/>
    <row r="112" s="42" customFormat="1"/>
    <row r="113" s="42" customFormat="1"/>
    <row r="114" s="42" customFormat="1"/>
    <row r="115" s="42" customFormat="1"/>
    <row r="116" s="42" customFormat="1"/>
    <row r="117" s="42" customFormat="1"/>
    <row r="118" s="42" customFormat="1"/>
    <row r="119" s="42" customFormat="1"/>
    <row r="120" s="42" customFormat="1"/>
    <row r="121" s="42" customFormat="1"/>
    <row r="122" s="42" customFormat="1"/>
    <row r="123" s="42" customFormat="1"/>
    <row r="124" s="42" customFormat="1"/>
    <row r="125" s="42" customFormat="1"/>
    <row r="126" s="42" customFormat="1"/>
    <row r="127" s="42" customFormat="1"/>
    <row r="128" s="42" customFormat="1"/>
    <row r="129" s="42" customFormat="1"/>
    <row r="130" s="42" customFormat="1"/>
    <row r="131" s="42" customFormat="1"/>
    <row r="132" s="42" customFormat="1"/>
    <row r="133" s="42" customFormat="1"/>
    <row r="134" s="42" customFormat="1"/>
    <row r="135" s="42" customFormat="1"/>
    <row r="136" s="42" customFormat="1"/>
    <row r="137" s="42" customFormat="1"/>
    <row r="138" s="42" customFormat="1"/>
    <row r="139" s="42" customFormat="1"/>
    <row r="140" s="42" customFormat="1"/>
    <row r="141" s="42" customFormat="1"/>
    <row r="142" s="42" customFormat="1"/>
    <row r="143" s="42" customFormat="1"/>
    <row r="144" s="42" customFormat="1"/>
    <row r="145" s="42" customFormat="1"/>
    <row r="146" s="42" customFormat="1"/>
    <row r="147" s="42" customFormat="1"/>
    <row r="148" s="42" customFormat="1"/>
    <row r="149" s="42" customFormat="1"/>
    <row r="150" s="42" customFormat="1"/>
    <row r="151" s="42" customFormat="1"/>
    <row r="152" s="42" customFormat="1"/>
    <row r="153" s="42" customFormat="1"/>
    <row r="154" s="42" customFormat="1"/>
    <row r="155" s="42" customFormat="1"/>
    <row r="156" s="42" customFormat="1"/>
    <row r="157" s="42" customFormat="1"/>
    <row r="158" s="42" customFormat="1"/>
    <row r="159" s="42" customFormat="1"/>
    <row r="160" s="42" customFormat="1"/>
    <row r="161" s="42" customFormat="1"/>
    <row r="162" s="42" customFormat="1"/>
    <row r="163" s="42" customFormat="1"/>
    <row r="164" s="42" customFormat="1"/>
    <row r="165" s="42" customFormat="1"/>
    <row r="166" s="42" customFormat="1"/>
    <row r="167" s="42" customFormat="1"/>
    <row r="168" s="42" customFormat="1"/>
    <row r="169" s="42" customFormat="1"/>
    <row r="170" s="42" customFormat="1"/>
    <row r="171" s="42" customFormat="1"/>
    <row r="172" s="42" customFormat="1"/>
    <row r="173" s="42" customFormat="1"/>
    <row r="174" s="42" customFormat="1"/>
    <row r="175" s="42" customFormat="1"/>
    <row r="176" s="42" customFormat="1"/>
    <row r="177" s="42" customFormat="1"/>
    <row r="178" s="42" customFormat="1"/>
    <row r="179" s="42" customFormat="1"/>
    <row r="180" s="42" customFormat="1"/>
    <row r="181" s="42" customFormat="1"/>
    <row r="182" s="42" customFormat="1"/>
    <row r="183" s="42" customFormat="1"/>
    <row r="184" s="42" customFormat="1"/>
    <row r="185" s="42" customFormat="1"/>
    <row r="186" s="42" customFormat="1"/>
    <row r="187" s="42" customFormat="1"/>
    <row r="188" s="42" customFormat="1"/>
    <row r="189" s="42" customFormat="1"/>
    <row r="190" s="42" customFormat="1"/>
    <row r="191" s="42" customFormat="1"/>
    <row r="192" s="42" customFormat="1"/>
    <row r="193" s="42" customFormat="1"/>
    <row r="194" s="42" customFormat="1"/>
    <row r="195" s="42" customFormat="1"/>
    <row r="196" s="42" customFormat="1"/>
    <row r="197" s="42" customFormat="1"/>
    <row r="198" s="42" customFormat="1"/>
    <row r="199" s="42" customFormat="1"/>
    <row r="200" s="42" customFormat="1"/>
    <row r="201" s="42" customFormat="1"/>
    <row r="202" s="42" customFormat="1"/>
    <row r="203" s="42" customFormat="1"/>
    <row r="204" s="42" customFormat="1"/>
    <row r="205" s="42" customFormat="1"/>
    <row r="206" s="42" customFormat="1"/>
    <row r="207" s="42" customFormat="1"/>
    <row r="208" s="42" customFormat="1"/>
    <row r="209" s="42" customFormat="1"/>
    <row r="210" s="42" customFormat="1"/>
    <row r="211" s="42" customFormat="1"/>
    <row r="212" s="42" customFormat="1"/>
    <row r="213" s="42" customFormat="1"/>
    <row r="214" s="42" customFormat="1"/>
    <row r="215" s="42" customFormat="1"/>
    <row r="216" s="42" customFormat="1"/>
    <row r="217" s="42" customFormat="1"/>
    <row r="218" s="42" customFormat="1"/>
    <row r="219" s="42" customFormat="1"/>
    <row r="220" s="42" customFormat="1"/>
    <row r="221" s="42" customFormat="1"/>
    <row r="222" s="42" customFormat="1"/>
    <row r="223" s="42" customFormat="1"/>
    <row r="224" s="42" customFormat="1"/>
    <row r="225" s="42" customFormat="1"/>
    <row r="226" s="42" customFormat="1"/>
    <row r="227" s="42" customFormat="1"/>
    <row r="228" s="42" customFormat="1"/>
    <row r="229" s="42" customFormat="1"/>
    <row r="230" s="42" customFormat="1"/>
    <row r="231" s="42" customFormat="1"/>
    <row r="232" s="42" customFormat="1"/>
    <row r="233" s="42" customFormat="1"/>
    <row r="234" s="42" customFormat="1"/>
    <row r="235" s="42" customFormat="1"/>
    <row r="236" s="42" customFormat="1"/>
    <row r="237" s="42" customFormat="1"/>
    <row r="238" s="42" customFormat="1"/>
    <row r="239" s="42" customFormat="1"/>
    <row r="240" s="42" customFormat="1"/>
    <row r="241" s="42" customFormat="1"/>
    <row r="242" s="42" customFormat="1"/>
    <row r="243" s="42" customFormat="1"/>
    <row r="244" s="42" customFormat="1"/>
    <row r="245" s="42" customFormat="1"/>
    <row r="246" s="42" customFormat="1"/>
    <row r="247" s="42" customFormat="1"/>
    <row r="248" s="42" customFormat="1"/>
    <row r="249" s="42" customFormat="1"/>
    <row r="250" s="42" customFormat="1"/>
    <row r="251" s="42" customFormat="1"/>
    <row r="252" s="42" customFormat="1"/>
    <row r="253" s="42" customFormat="1"/>
    <row r="254" s="42" customFormat="1"/>
    <row r="255" s="42" customFormat="1"/>
    <row r="256" s="42" customFormat="1"/>
    <row r="257" s="42" customFormat="1"/>
    <row r="258" s="42" customFormat="1"/>
    <row r="259" s="42" customFormat="1"/>
    <row r="260" s="42" customFormat="1"/>
    <row r="261" s="42" customFormat="1"/>
    <row r="262" s="42" customFormat="1"/>
    <row r="263" s="42" customFormat="1"/>
    <row r="264" s="42" customFormat="1"/>
    <row r="265" s="42" customFormat="1"/>
    <row r="266" s="42" customFormat="1"/>
    <row r="267" s="42" customFormat="1"/>
    <row r="268" s="42" customFormat="1"/>
    <row r="269" s="42" customFormat="1"/>
    <row r="270" s="42" customFormat="1"/>
    <row r="271" s="42" customFormat="1"/>
    <row r="272" s="42" customFormat="1"/>
    <row r="273" s="42" customFormat="1"/>
    <row r="274" s="42" customFormat="1"/>
    <row r="275" s="42" customFormat="1"/>
    <row r="276" s="42" customFormat="1"/>
    <row r="277" s="42" customFormat="1"/>
    <row r="278" s="42" customFormat="1"/>
    <row r="279" s="42" customFormat="1"/>
    <row r="280" s="42" customFormat="1"/>
    <row r="281" s="42" customFormat="1"/>
    <row r="282" s="42" customFormat="1"/>
    <row r="283" s="42" customFormat="1"/>
    <row r="284" s="42" customFormat="1"/>
    <row r="285" s="42" customFormat="1"/>
    <row r="286" s="42" customFormat="1"/>
    <row r="287" s="42" customFormat="1"/>
    <row r="288" s="42" customFormat="1"/>
    <row r="289" s="42" customFormat="1"/>
    <row r="290" s="42" customFormat="1"/>
    <row r="291" s="42" customFormat="1"/>
    <row r="292" s="42" customFormat="1"/>
    <row r="293" s="42" customFormat="1"/>
    <row r="294" s="42" customFormat="1"/>
    <row r="295" s="42" customFormat="1"/>
    <row r="296" s="42" customFormat="1"/>
    <row r="297" s="42" customFormat="1"/>
    <row r="298" s="42" customFormat="1"/>
    <row r="299" s="42" customFormat="1"/>
    <row r="300" s="42" customFormat="1"/>
    <row r="301" s="42" customFormat="1"/>
    <row r="302" s="42" customFormat="1"/>
    <row r="303" s="42" customFormat="1"/>
    <row r="304" s="42" customFormat="1"/>
    <row r="305" s="42" customFormat="1"/>
    <row r="306" s="42" customFormat="1"/>
    <row r="307" s="42" customFormat="1"/>
    <row r="308" s="42" customFormat="1"/>
    <row r="309" s="42" customFormat="1"/>
    <row r="310" s="42" customFormat="1"/>
    <row r="311" s="42" customFormat="1"/>
    <row r="312" s="42" customFormat="1"/>
    <row r="313" s="42" customFormat="1"/>
    <row r="314" s="42" customFormat="1"/>
    <row r="315" s="42" customFormat="1"/>
    <row r="316" s="42" customFormat="1"/>
    <row r="317" s="42" customFormat="1"/>
    <row r="318" s="42" customFormat="1"/>
    <row r="319" s="42" customFormat="1"/>
    <row r="320" s="42" customFormat="1"/>
    <row r="321" s="42" customFormat="1"/>
    <row r="322" s="42" customFormat="1"/>
    <row r="323" s="42" customFormat="1"/>
    <row r="324" s="42" customFormat="1"/>
    <row r="325" s="42" customFormat="1"/>
    <row r="326" s="42" customFormat="1"/>
    <row r="327" s="42" customFormat="1"/>
    <row r="328" s="42" customFormat="1"/>
    <row r="329" s="42" customFormat="1"/>
    <row r="330" s="42" customFormat="1"/>
    <row r="331" s="42" customFormat="1"/>
    <row r="332" s="42" customFormat="1"/>
    <row r="333" s="42" customFormat="1"/>
    <row r="334" s="42" customFormat="1"/>
    <row r="335" s="42" customFormat="1"/>
    <row r="336" s="42" customFormat="1"/>
    <row r="337" s="42" customFormat="1"/>
    <row r="338" s="42" customFormat="1"/>
    <row r="339" s="42" customFormat="1"/>
    <row r="340" s="42" customFormat="1"/>
    <row r="341" s="42" customFormat="1"/>
    <row r="342" s="42" customFormat="1"/>
    <row r="343" s="42" customFormat="1"/>
    <row r="344" s="42" customFormat="1"/>
    <row r="345" s="42" customFormat="1"/>
    <row r="346" s="42" customFormat="1"/>
    <row r="347" s="42" customFormat="1"/>
    <row r="348" s="42" customFormat="1"/>
    <row r="349" s="42" customFormat="1"/>
    <row r="350" s="42" customFormat="1"/>
    <row r="351" s="42" customFormat="1"/>
    <row r="352" s="42" customFormat="1"/>
    <row r="353" s="42" customFormat="1"/>
    <row r="354" s="42" customFormat="1"/>
    <row r="355" s="42" customFormat="1"/>
    <row r="356" s="42" customFormat="1"/>
    <row r="357" s="42" customFormat="1"/>
    <row r="358" s="42" customFormat="1"/>
    <row r="359" s="42" customFormat="1"/>
    <row r="360" s="42" customFormat="1"/>
    <row r="361" s="42" customFormat="1"/>
    <row r="362" s="42" customFormat="1"/>
    <row r="363" s="42" customFormat="1"/>
    <row r="364" s="42" customFormat="1"/>
    <row r="365" s="42" customFormat="1"/>
    <row r="366" s="42" customFormat="1"/>
    <row r="367" s="42" customFormat="1"/>
    <row r="368" s="42" customFormat="1"/>
    <row r="369" s="42" customFormat="1"/>
    <row r="370" s="42" customFormat="1"/>
    <row r="371" s="42" customFormat="1"/>
    <row r="372" s="42" customFormat="1"/>
    <row r="373" s="42" customFormat="1"/>
    <row r="374" s="42" customFormat="1"/>
    <row r="375" s="42" customFormat="1"/>
    <row r="376" s="42" customFormat="1"/>
    <row r="377" s="42" customFormat="1"/>
    <row r="378" s="42" customFormat="1"/>
    <row r="379" s="42" customFormat="1"/>
    <row r="380" s="42" customFormat="1"/>
    <row r="381" s="42" customFormat="1"/>
    <row r="382" s="42" customFormat="1"/>
    <row r="383" s="42" customFormat="1"/>
    <row r="384" s="42" customFormat="1"/>
    <row r="385" s="42" customFormat="1"/>
    <row r="386" s="42" customFormat="1"/>
    <row r="387" s="42" customFormat="1"/>
    <row r="388" s="42" customFormat="1"/>
    <row r="389" s="42" customFormat="1"/>
    <row r="390" s="42" customFormat="1"/>
    <row r="391" s="42" customFormat="1"/>
    <row r="392" s="42" customFormat="1"/>
    <row r="393" s="42" customFormat="1"/>
    <row r="394" s="42" customFormat="1"/>
    <row r="395" s="42" customFormat="1"/>
    <row r="396" s="42" customFormat="1"/>
    <row r="397" s="42" customFormat="1"/>
    <row r="398" s="42" customFormat="1"/>
    <row r="399" s="42" customFormat="1"/>
    <row r="400" s="42" customFormat="1"/>
    <row r="401" s="42" customFormat="1"/>
    <row r="402" s="42" customFormat="1"/>
    <row r="403" s="42" customFormat="1"/>
    <row r="404" s="42" customFormat="1"/>
    <row r="405" s="42" customFormat="1"/>
    <row r="406" s="42" customFormat="1"/>
    <row r="407" s="42" customFormat="1"/>
    <row r="408" s="42" customFormat="1"/>
    <row r="409" s="42" customFormat="1"/>
    <row r="410" s="42" customFormat="1"/>
    <row r="411" s="42" customFormat="1"/>
    <row r="412" s="42" customFormat="1"/>
    <row r="413" s="42" customFormat="1"/>
    <row r="414" s="42" customFormat="1"/>
    <row r="415" s="42" customFormat="1"/>
    <row r="416" s="42" customFormat="1"/>
    <row r="417" s="42" customFormat="1"/>
    <row r="418" s="42" customFormat="1"/>
    <row r="419" s="42" customFormat="1"/>
    <row r="420" s="42" customFormat="1"/>
    <row r="421" s="42" customFormat="1"/>
    <row r="422" s="42" customFormat="1"/>
    <row r="423" s="42" customFormat="1"/>
    <row r="424" s="42" customFormat="1"/>
    <row r="425" s="42" customFormat="1"/>
    <row r="426" s="42" customFormat="1"/>
    <row r="427" s="42" customFormat="1"/>
    <row r="428" s="42" customFormat="1"/>
    <row r="429" s="42" customFormat="1"/>
    <row r="430" s="42" customFormat="1"/>
    <row r="431" s="42" customFormat="1"/>
    <row r="432" s="42" customFormat="1"/>
    <row r="433" s="42" customFormat="1"/>
    <row r="434" s="42" customFormat="1"/>
    <row r="435" s="42" customFormat="1"/>
    <row r="436" s="42" customFormat="1"/>
    <row r="437" s="42" customFormat="1"/>
    <row r="438" s="42" customFormat="1"/>
  </sheetData>
  <sheetProtection algorithmName="SHA-512" hashValue="ICpezf/Jy4+vIrpiSB2xa5a9yLlRVP10JWPTf+XaGECyulxTS93Sn49JoJWHOPzoHkRIyFHDoTGIg7qbpCrxew==" saltValue="IGauVl0vEoJlFlJ9OqpLeQ==" spinCount="100000" sheet="1" objects="1" scenarios="1" selectLockedCells="1" selectUnlockedCells="1"/>
  <mergeCells count="7">
    <mergeCell ref="A21:V21"/>
    <mergeCell ref="A22:V22"/>
    <mergeCell ref="A23:V23"/>
    <mergeCell ref="A24:V24"/>
    <mergeCell ref="A2:V2"/>
    <mergeCell ref="A18:V18"/>
    <mergeCell ref="A4:V4"/>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6BC37-016A-459A-8CDD-67AF510175E2}">
  <sheetPr>
    <tabColor theme="8"/>
  </sheetPr>
  <dimension ref="A1:AP548"/>
  <sheetViews>
    <sheetView zoomScale="85" zoomScaleNormal="85" workbookViewId="0">
      <selection activeCell="F11" sqref="F11"/>
    </sheetView>
  </sheetViews>
  <sheetFormatPr defaultRowHeight="14.45"/>
  <cols>
    <col min="1" max="1" width="9.5703125" bestFit="1" customWidth="1"/>
    <col min="2" max="2" width="41.28515625" customWidth="1"/>
    <col min="3" max="3" width="50.140625" customWidth="1"/>
    <col min="4" max="4" width="21" bestFit="1" customWidth="1"/>
    <col min="5" max="5" width="28.85546875" bestFit="1" customWidth="1"/>
    <col min="6" max="6" width="23.7109375" bestFit="1" customWidth="1"/>
    <col min="7" max="7" width="25.42578125" bestFit="1" customWidth="1"/>
    <col min="8" max="8" width="44.140625" bestFit="1" customWidth="1"/>
    <col min="9" max="42" width="8.7109375" style="18"/>
  </cols>
  <sheetData>
    <row r="1" spans="1:8" ht="48" customHeight="1" thickTop="1" thickBot="1">
      <c r="A1" s="53" t="s">
        <v>35</v>
      </c>
      <c r="B1" s="54"/>
      <c r="C1" s="54"/>
      <c r="D1" s="54"/>
      <c r="E1" s="54"/>
      <c r="F1" s="54"/>
      <c r="G1" s="54"/>
      <c r="H1" s="55"/>
    </row>
    <row r="2" spans="1:8" ht="15" thickTop="1">
      <c r="A2" s="18"/>
      <c r="B2" s="18"/>
      <c r="C2" s="18"/>
      <c r="D2" s="18"/>
      <c r="E2" s="19" t="s">
        <v>23</v>
      </c>
      <c r="F2" s="20">
        <f>COUNTIF(G:G, "Yes")</f>
        <v>0</v>
      </c>
      <c r="G2" s="18"/>
      <c r="H2" s="18"/>
    </row>
    <row r="3" spans="1:8">
      <c r="A3" s="18"/>
      <c r="B3" s="18" t="s">
        <v>36</v>
      </c>
      <c r="C3" s="18">
        <f>Critical!$C$3</f>
        <v>0</v>
      </c>
      <c r="D3" s="18"/>
      <c r="E3" s="19" t="s">
        <v>27</v>
      </c>
      <c r="F3" s="20">
        <f>COUNTIF(G:G, "No")</f>
        <v>0</v>
      </c>
      <c r="G3" s="18"/>
      <c r="H3" s="18"/>
    </row>
    <row r="4" spans="1:8">
      <c r="A4" s="18"/>
      <c r="B4" s="18" t="s">
        <v>37</v>
      </c>
      <c r="C4" s="18">
        <f>Critical!$C$4</f>
        <v>0</v>
      </c>
      <c r="D4" s="18"/>
      <c r="E4" s="19" t="s">
        <v>31</v>
      </c>
      <c r="F4" s="20">
        <f>COUNTIF(G:G, "Not Applicable")</f>
        <v>0</v>
      </c>
      <c r="G4" s="18"/>
      <c r="H4" s="18"/>
    </row>
    <row r="5" spans="1:8" ht="15" thickBot="1">
      <c r="A5" s="18"/>
      <c r="B5" s="18"/>
      <c r="C5" s="18"/>
      <c r="D5" s="18"/>
      <c r="E5" s="18"/>
      <c r="F5" s="18"/>
      <c r="G5" s="18"/>
      <c r="H5" s="18"/>
    </row>
    <row r="6" spans="1:8" ht="132.94999999999999" customHeight="1" thickTop="1" thickBot="1">
      <c r="A6" s="51" t="s">
        <v>429</v>
      </c>
      <c r="B6" s="52"/>
      <c r="C6" s="4"/>
      <c r="D6" s="18"/>
      <c r="E6" s="18"/>
      <c r="F6" s="59" t="s">
        <v>39</v>
      </c>
      <c r="G6" s="60"/>
      <c r="H6" s="61"/>
    </row>
    <row r="7" spans="1:8" ht="15.6" thickTop="1" thickBot="1">
      <c r="A7" s="18"/>
      <c r="B7" s="18"/>
      <c r="C7" s="18"/>
      <c r="D7" s="18"/>
      <c r="E7" s="18"/>
      <c r="F7" s="18"/>
      <c r="G7" s="18"/>
      <c r="H7" s="18"/>
    </row>
    <row r="8" spans="1:8" ht="22.7" customHeight="1" thickBot="1">
      <c r="A8" s="3" t="s">
        <v>40</v>
      </c>
      <c r="B8" s="3" t="s">
        <v>41</v>
      </c>
      <c r="C8" s="3" t="s">
        <v>42</v>
      </c>
      <c r="D8" s="3" t="s">
        <v>43</v>
      </c>
      <c r="E8" s="3" t="s">
        <v>44</v>
      </c>
      <c r="F8" s="3" t="s">
        <v>45</v>
      </c>
      <c r="G8" s="3" t="s">
        <v>46</v>
      </c>
      <c r="H8" s="3" t="s">
        <v>47</v>
      </c>
    </row>
    <row r="9" spans="1:8" ht="15" thickBot="1">
      <c r="A9" s="1">
        <v>2285</v>
      </c>
      <c r="B9" s="15" t="s">
        <v>54</v>
      </c>
      <c r="C9" s="5" t="s">
        <v>430</v>
      </c>
      <c r="D9" s="1" t="s">
        <v>24</v>
      </c>
      <c r="E9" s="1" t="s">
        <v>29</v>
      </c>
      <c r="F9" s="1"/>
      <c r="G9" s="1"/>
      <c r="H9" s="1"/>
    </row>
    <row r="10" spans="1:8" ht="15" thickBot="1">
      <c r="A10" s="1">
        <v>2189</v>
      </c>
      <c r="B10" s="15" t="s">
        <v>54</v>
      </c>
      <c r="C10" s="5" t="s">
        <v>431</v>
      </c>
      <c r="D10" s="1" t="s">
        <v>24</v>
      </c>
      <c r="E10" s="1" t="s">
        <v>29</v>
      </c>
      <c r="F10" s="1"/>
      <c r="G10" s="1"/>
      <c r="H10" s="1"/>
    </row>
    <row r="11" spans="1:8" ht="15" thickBot="1">
      <c r="A11" s="1">
        <v>2176</v>
      </c>
      <c r="B11" s="15" t="s">
        <v>54</v>
      </c>
      <c r="C11" s="5" t="s">
        <v>432</v>
      </c>
      <c r="D11" s="1" t="s">
        <v>24</v>
      </c>
      <c r="E11" s="1" t="s">
        <v>29</v>
      </c>
      <c r="F11" s="1"/>
      <c r="G11" s="1"/>
      <c r="H11" s="1"/>
    </row>
    <row r="12" spans="1:8" ht="15" thickBot="1">
      <c r="A12" s="1">
        <v>5473</v>
      </c>
      <c r="B12" s="15" t="s">
        <v>54</v>
      </c>
      <c r="C12" s="5" t="s">
        <v>433</v>
      </c>
      <c r="D12" s="1" t="s">
        <v>24</v>
      </c>
      <c r="E12" s="1" t="s">
        <v>29</v>
      </c>
      <c r="F12" s="1"/>
      <c r="G12" s="1"/>
      <c r="H12" s="1"/>
    </row>
    <row r="13" spans="1:8" ht="15" thickBot="1">
      <c r="A13" s="1">
        <v>2180</v>
      </c>
      <c r="B13" s="13" t="s">
        <v>434</v>
      </c>
      <c r="C13" s="5" t="s">
        <v>435</v>
      </c>
      <c r="D13" s="1" t="s">
        <v>24</v>
      </c>
      <c r="E13" s="1" t="s">
        <v>29</v>
      </c>
      <c r="F13" s="1"/>
      <c r="G13" s="1"/>
      <c r="H13" s="1"/>
    </row>
    <row r="14" spans="1:8" ht="15" thickBot="1">
      <c r="A14" s="1">
        <v>2181</v>
      </c>
      <c r="B14" s="13" t="s">
        <v>436</v>
      </c>
      <c r="C14" s="5" t="s">
        <v>437</v>
      </c>
      <c r="D14" s="1" t="s">
        <v>24</v>
      </c>
      <c r="E14" s="1" t="s">
        <v>29</v>
      </c>
      <c r="F14" s="1"/>
      <c r="G14" s="1"/>
      <c r="H14" s="1"/>
    </row>
    <row r="15" spans="1:8" ht="15" thickBot="1">
      <c r="A15" s="1">
        <v>2186</v>
      </c>
      <c r="B15" s="13" t="s">
        <v>438</v>
      </c>
      <c r="C15" s="5" t="s">
        <v>439</v>
      </c>
      <c r="D15" s="1" t="s">
        <v>24</v>
      </c>
      <c r="E15" s="1" t="s">
        <v>25</v>
      </c>
      <c r="F15" s="1"/>
      <c r="G15" s="1"/>
      <c r="H15" s="1"/>
    </row>
    <row r="16" spans="1:8" ht="15" thickBot="1">
      <c r="A16" s="1">
        <v>2182</v>
      </c>
      <c r="B16" s="15" t="s">
        <v>54</v>
      </c>
      <c r="C16" s="5" t="s">
        <v>440</v>
      </c>
      <c r="D16" s="1" t="s">
        <v>24</v>
      </c>
      <c r="E16" s="1" t="s">
        <v>25</v>
      </c>
      <c r="F16" s="1"/>
      <c r="G16" s="1"/>
      <c r="H16" s="1"/>
    </row>
    <row r="17" spans="1:8" ht="43.7" thickBot="1">
      <c r="A17" s="1">
        <v>2622</v>
      </c>
      <c r="B17" s="15" t="s">
        <v>54</v>
      </c>
      <c r="C17" s="5" t="s">
        <v>441</v>
      </c>
      <c r="D17" s="6" t="s">
        <v>28</v>
      </c>
      <c r="E17" s="6" t="s">
        <v>32</v>
      </c>
      <c r="F17" s="1"/>
      <c r="G17" s="1"/>
      <c r="H17" s="1"/>
    </row>
    <row r="18" spans="1:8" ht="15" thickBot="1">
      <c r="A18" s="1">
        <v>2331</v>
      </c>
      <c r="B18" s="15" t="s">
        <v>54</v>
      </c>
      <c r="C18" s="5" t="s">
        <v>442</v>
      </c>
      <c r="D18" s="1" t="s">
        <v>24</v>
      </c>
      <c r="E18" s="1" t="s">
        <v>29</v>
      </c>
      <c r="F18" s="1"/>
      <c r="G18" s="1"/>
      <c r="H18" s="1"/>
    </row>
    <row r="19" spans="1:8" ht="15" thickBot="1">
      <c r="A19" s="1">
        <v>5558</v>
      </c>
      <c r="B19" s="15" t="s">
        <v>54</v>
      </c>
      <c r="C19" s="5" t="s">
        <v>443</v>
      </c>
      <c r="D19" s="1" t="s">
        <v>24</v>
      </c>
      <c r="E19" s="1" t="s">
        <v>29</v>
      </c>
      <c r="F19" s="1"/>
      <c r="G19" s="1"/>
      <c r="H19" s="1"/>
    </row>
    <row r="20" spans="1:8" ht="15" thickBot="1">
      <c r="A20" s="1">
        <v>2333</v>
      </c>
      <c r="B20" s="15" t="s">
        <v>54</v>
      </c>
      <c r="C20" s="5" t="s">
        <v>444</v>
      </c>
      <c r="D20" s="1" t="s">
        <v>24</v>
      </c>
      <c r="E20" s="1" t="s">
        <v>29</v>
      </c>
      <c r="F20" s="1"/>
      <c r="G20" s="1"/>
      <c r="H20" s="1"/>
    </row>
    <row r="21" spans="1:8" ht="15" thickBot="1">
      <c r="A21" s="1">
        <v>2306</v>
      </c>
      <c r="B21" s="13" t="s">
        <v>445</v>
      </c>
      <c r="C21" s="5" t="s">
        <v>446</v>
      </c>
      <c r="D21" s="1" t="s">
        <v>24</v>
      </c>
      <c r="E21" s="1" t="s">
        <v>25</v>
      </c>
      <c r="F21" s="1"/>
      <c r="G21" s="1"/>
      <c r="H21" s="1"/>
    </row>
    <row r="22" spans="1:8" ht="15" thickBot="1">
      <c r="A22" s="1">
        <v>2308</v>
      </c>
      <c r="B22" s="13" t="s">
        <v>447</v>
      </c>
      <c r="C22" s="5" t="s">
        <v>448</v>
      </c>
      <c r="D22" s="1" t="s">
        <v>24</v>
      </c>
      <c r="E22" s="1" t="s">
        <v>25</v>
      </c>
      <c r="F22" s="1"/>
      <c r="G22" s="1"/>
      <c r="H22" s="1"/>
    </row>
    <row r="23" spans="1:8" ht="15" thickBot="1">
      <c r="A23" s="1">
        <v>2310</v>
      </c>
      <c r="B23" s="15" t="s">
        <v>54</v>
      </c>
      <c r="C23" s="5" t="s">
        <v>449</v>
      </c>
      <c r="D23" s="1" t="s">
        <v>24</v>
      </c>
      <c r="E23" s="1" t="s">
        <v>25</v>
      </c>
      <c r="F23" s="1"/>
      <c r="G23" s="1"/>
      <c r="H23" s="1"/>
    </row>
    <row r="24" spans="1:8" ht="15" thickBot="1">
      <c r="A24" s="1">
        <v>2312</v>
      </c>
      <c r="B24" s="13" t="s">
        <v>450</v>
      </c>
      <c r="C24" s="5" t="s">
        <v>451</v>
      </c>
      <c r="D24" s="6" t="s">
        <v>24</v>
      </c>
      <c r="E24" s="1" t="s">
        <v>25</v>
      </c>
      <c r="F24" s="1"/>
      <c r="G24" s="1"/>
      <c r="H24" s="1"/>
    </row>
    <row r="25" spans="1:8" ht="15" thickBot="1">
      <c r="A25" s="1">
        <v>2334</v>
      </c>
      <c r="B25" s="13" t="s">
        <v>452</v>
      </c>
      <c r="C25" s="7" t="s">
        <v>453</v>
      </c>
      <c r="D25" s="6" t="s">
        <v>24</v>
      </c>
      <c r="E25" s="1" t="s">
        <v>25</v>
      </c>
      <c r="F25" s="1"/>
      <c r="G25" s="1"/>
      <c r="H25" s="1"/>
    </row>
    <row r="26" spans="1:8" ht="43.7" thickBot="1">
      <c r="A26" s="1">
        <v>2319</v>
      </c>
      <c r="B26" s="15" t="s">
        <v>54</v>
      </c>
      <c r="C26" s="8" t="s">
        <v>454</v>
      </c>
      <c r="D26" s="6" t="s">
        <v>28</v>
      </c>
      <c r="E26" s="6" t="s">
        <v>32</v>
      </c>
      <c r="F26" s="1"/>
      <c r="G26" s="1"/>
      <c r="H26" s="1"/>
    </row>
    <row r="27" spans="1:8" ht="15" thickBot="1">
      <c r="A27" s="1">
        <v>7115</v>
      </c>
      <c r="B27" s="1" t="s">
        <v>455</v>
      </c>
      <c r="C27" s="46" t="s">
        <v>456</v>
      </c>
      <c r="D27" s="1" t="s">
        <v>24</v>
      </c>
      <c r="E27" s="1" t="s">
        <v>29</v>
      </c>
      <c r="F27" s="1"/>
      <c r="G27" s="1"/>
      <c r="H27" s="1"/>
    </row>
    <row r="28" spans="1:8" ht="15" thickBot="1">
      <c r="A28" s="1">
        <v>7117</v>
      </c>
      <c r="B28" s="1" t="s">
        <v>457</v>
      </c>
      <c r="C28" s="46" t="s">
        <v>458</v>
      </c>
      <c r="D28" s="1" t="s">
        <v>24</v>
      </c>
      <c r="E28" s="1" t="s">
        <v>29</v>
      </c>
      <c r="F28" s="1"/>
      <c r="G28" s="1"/>
      <c r="H28" s="1"/>
    </row>
    <row r="29" spans="1:8" ht="15" thickBot="1">
      <c r="A29" s="1">
        <v>7120</v>
      </c>
      <c r="B29" s="1" t="s">
        <v>459</v>
      </c>
      <c r="C29" s="46" t="s">
        <v>460</v>
      </c>
      <c r="D29" s="1" t="s">
        <v>24</v>
      </c>
      <c r="E29" s="1" t="s">
        <v>29</v>
      </c>
      <c r="F29" s="1"/>
      <c r="G29" s="1"/>
      <c r="H29" s="1"/>
    </row>
    <row r="30" spans="1:8" ht="15" thickBot="1">
      <c r="A30" s="1">
        <v>7122</v>
      </c>
      <c r="B30" s="1" t="s">
        <v>461</v>
      </c>
      <c r="C30" s="46" t="s">
        <v>462</v>
      </c>
      <c r="D30" s="1" t="s">
        <v>24</v>
      </c>
      <c r="E30" s="1" t="s">
        <v>29</v>
      </c>
      <c r="F30" s="1"/>
      <c r="G30" s="1"/>
      <c r="H30" s="1"/>
    </row>
    <row r="31" spans="1:8" ht="15" thickBot="1">
      <c r="A31" s="1">
        <v>7124</v>
      </c>
      <c r="B31" s="1" t="s">
        <v>463</v>
      </c>
      <c r="C31" s="46" t="s">
        <v>464</v>
      </c>
      <c r="D31" s="1" t="s">
        <v>24</v>
      </c>
      <c r="E31" s="1" t="s">
        <v>29</v>
      </c>
      <c r="F31" s="1"/>
      <c r="G31" s="1"/>
      <c r="H31" s="1"/>
    </row>
    <row r="32" spans="1:8" ht="16.7" thickBot="1">
      <c r="A32" s="1"/>
      <c r="B32" s="1"/>
      <c r="C32" s="8"/>
      <c r="D32" s="1"/>
      <c r="E32" s="1"/>
      <c r="F32" s="1"/>
      <c r="G32" s="1"/>
      <c r="H32" s="1"/>
    </row>
    <row r="33" spans="1:8" ht="16.7" thickBot="1">
      <c r="A33" s="1"/>
      <c r="B33" s="1"/>
      <c r="C33" s="8"/>
      <c r="D33" s="1"/>
      <c r="E33" s="1"/>
      <c r="F33" s="1"/>
      <c r="G33" s="1"/>
      <c r="H33" s="1"/>
    </row>
    <row r="34" spans="1:8" ht="16.7" thickBot="1">
      <c r="A34" s="1"/>
      <c r="B34" s="1"/>
      <c r="C34" s="8"/>
      <c r="D34" s="1"/>
      <c r="E34" s="1"/>
      <c r="F34" s="1"/>
      <c r="G34" s="1"/>
      <c r="H34" s="1"/>
    </row>
    <row r="35" spans="1:8" ht="15" thickBot="1">
      <c r="A35" s="1"/>
      <c r="B35" s="1"/>
      <c r="C35" s="7"/>
      <c r="D35" s="1"/>
      <c r="E35" s="1"/>
      <c r="F35" s="1"/>
      <c r="G35" s="1"/>
      <c r="H35" s="1"/>
    </row>
    <row r="36" spans="1:8" ht="15" thickBot="1">
      <c r="A36" s="1"/>
      <c r="B36" s="1"/>
      <c r="C36" s="7"/>
      <c r="D36" s="1"/>
      <c r="E36" s="1"/>
      <c r="F36" s="1"/>
      <c r="G36" s="1"/>
      <c r="H36" s="1"/>
    </row>
    <row r="37" spans="1:8" ht="15" thickBot="1">
      <c r="A37" s="1"/>
      <c r="B37" s="1"/>
      <c r="C37" s="7"/>
      <c r="D37" s="1"/>
      <c r="E37" s="1"/>
      <c r="F37" s="1"/>
      <c r="G37" s="1"/>
      <c r="H37" s="1"/>
    </row>
    <row r="38" spans="1:8" ht="15" thickBot="1">
      <c r="A38" s="1"/>
      <c r="B38" s="1"/>
      <c r="C38" s="5"/>
      <c r="D38" s="1"/>
      <c r="E38" s="1"/>
      <c r="F38" s="1"/>
      <c r="G38" s="1"/>
      <c r="H38" s="1"/>
    </row>
    <row r="39" spans="1:8" ht="15" thickBot="1">
      <c r="A39" s="1"/>
      <c r="B39" s="1"/>
      <c r="C39" s="5"/>
      <c r="D39" s="1"/>
      <c r="E39" s="1"/>
      <c r="F39" s="1"/>
      <c r="G39" s="1"/>
      <c r="H39" s="1"/>
    </row>
    <row r="40" spans="1:8" ht="15" thickBot="1">
      <c r="A40" s="1"/>
      <c r="B40" s="1"/>
      <c r="C40" s="7"/>
      <c r="D40" s="1"/>
      <c r="E40" s="1"/>
      <c r="F40" s="1"/>
      <c r="G40" s="1"/>
      <c r="H40" s="1"/>
    </row>
    <row r="41" spans="1:8" ht="15" thickBot="1">
      <c r="A41" s="1"/>
      <c r="B41" s="1"/>
      <c r="C41" s="5"/>
      <c r="D41" s="1"/>
      <c r="E41" s="1"/>
      <c r="F41" s="1"/>
      <c r="G41" s="1"/>
      <c r="H41" s="1"/>
    </row>
    <row r="42" spans="1:8" ht="15" thickBot="1">
      <c r="A42" s="1"/>
      <c r="B42" s="1"/>
      <c r="C42" s="5"/>
      <c r="D42" s="1"/>
      <c r="E42" s="1"/>
      <c r="F42" s="1"/>
      <c r="G42" s="1"/>
      <c r="H42" s="1"/>
    </row>
    <row r="43" spans="1:8" ht="15" thickBot="1">
      <c r="A43" s="1"/>
      <c r="B43" s="1"/>
      <c r="C43" s="5"/>
      <c r="D43" s="1"/>
      <c r="E43" s="1"/>
      <c r="F43" s="1"/>
      <c r="G43" s="1"/>
      <c r="H43" s="1"/>
    </row>
    <row r="44" spans="1:8" ht="15" thickBot="1">
      <c r="A44" s="1"/>
      <c r="B44" s="1"/>
      <c r="C44" s="5"/>
      <c r="D44" s="1"/>
      <c r="E44" s="1"/>
      <c r="F44" s="1"/>
      <c r="G44" s="1"/>
      <c r="H44" s="1"/>
    </row>
    <row r="45" spans="1:8" ht="15" thickBot="1">
      <c r="A45" s="1"/>
      <c r="B45" s="1"/>
      <c r="C45" s="5"/>
      <c r="D45" s="1"/>
      <c r="E45" s="1"/>
      <c r="F45" s="1"/>
      <c r="G45" s="1"/>
      <c r="H45" s="1"/>
    </row>
    <row r="46" spans="1:8" ht="15" thickBot="1">
      <c r="A46" s="1"/>
      <c r="B46" s="13"/>
      <c r="C46" s="5"/>
      <c r="D46" s="1"/>
      <c r="E46" s="1"/>
      <c r="F46" s="1"/>
      <c r="G46" s="1"/>
      <c r="H46" s="1"/>
    </row>
    <row r="47" spans="1:8" ht="15" thickBot="1">
      <c r="A47" s="1"/>
      <c r="B47" s="13"/>
      <c r="C47" s="5"/>
      <c r="D47" s="1"/>
      <c r="E47" s="1"/>
      <c r="F47" s="1"/>
      <c r="G47" s="1"/>
      <c r="H47" s="1"/>
    </row>
    <row r="48" spans="1:8" ht="15" thickBot="1">
      <c r="A48" s="1"/>
      <c r="B48" s="13"/>
      <c r="C48" s="5"/>
      <c r="D48" s="1"/>
      <c r="E48" s="1"/>
      <c r="F48" s="1"/>
      <c r="G48" s="1"/>
      <c r="H48" s="1"/>
    </row>
    <row r="49" spans="1:8" ht="15" thickBot="1">
      <c r="A49" s="1"/>
      <c r="B49" s="13"/>
      <c r="C49" s="5"/>
      <c r="D49" s="1"/>
      <c r="E49" s="1"/>
      <c r="F49" s="1"/>
      <c r="G49" s="1"/>
      <c r="H49" s="1"/>
    </row>
    <row r="50" spans="1:8" ht="15" thickBot="1">
      <c r="A50" s="1"/>
      <c r="B50" s="13"/>
      <c r="C50" s="5"/>
      <c r="D50" s="1"/>
      <c r="E50" s="1"/>
      <c r="F50" s="1"/>
      <c r="G50" s="1"/>
      <c r="H50" s="1"/>
    </row>
    <row r="51" spans="1:8" ht="15" thickBot="1">
      <c r="A51" s="1"/>
      <c r="B51" s="13"/>
      <c r="C51" s="5"/>
      <c r="D51" s="1"/>
      <c r="E51" s="1"/>
      <c r="F51" s="1"/>
      <c r="G51" s="1"/>
      <c r="H51" s="1"/>
    </row>
    <row r="52" spans="1:8" ht="15" thickBot="1">
      <c r="A52" s="1"/>
      <c r="B52" s="13"/>
      <c r="C52" s="5"/>
      <c r="D52" s="1"/>
      <c r="E52" s="1"/>
      <c r="F52" s="1"/>
      <c r="G52" s="1"/>
      <c r="H52" s="1"/>
    </row>
    <row r="53" spans="1:8" ht="15" thickBot="1">
      <c r="A53" s="1"/>
      <c r="B53" s="13"/>
      <c r="C53" s="5"/>
      <c r="D53" s="1"/>
      <c r="E53" s="1"/>
      <c r="F53" s="1"/>
      <c r="G53" s="1"/>
      <c r="H53" s="1"/>
    </row>
    <row r="54" spans="1:8" ht="15" thickBot="1">
      <c r="A54" s="1"/>
      <c r="B54" s="13"/>
      <c r="C54" s="5"/>
      <c r="D54" s="1"/>
      <c r="E54" s="1"/>
      <c r="F54" s="1"/>
      <c r="G54" s="1"/>
      <c r="H54" s="1"/>
    </row>
    <row r="55" spans="1:8" ht="15" thickBot="1">
      <c r="A55" s="1"/>
      <c r="B55" s="13"/>
      <c r="C55" s="5"/>
      <c r="D55" s="1"/>
      <c r="E55" s="1"/>
      <c r="F55" s="1"/>
      <c r="G55" s="1"/>
      <c r="H55" s="1"/>
    </row>
    <row r="56" spans="1:8" ht="15" thickBot="1">
      <c r="A56" s="1"/>
      <c r="B56" s="13"/>
      <c r="C56" s="5"/>
      <c r="D56" s="1"/>
      <c r="E56" s="1"/>
      <c r="F56" s="1"/>
      <c r="G56" s="1"/>
      <c r="H56" s="1"/>
    </row>
    <row r="57" spans="1:8" ht="15" thickBot="1">
      <c r="A57" s="1"/>
      <c r="B57" s="13"/>
      <c r="C57" s="5"/>
      <c r="D57" s="1"/>
      <c r="E57" s="1"/>
      <c r="F57" s="1"/>
      <c r="G57" s="1"/>
      <c r="H57" s="1"/>
    </row>
    <row r="58" spans="1:8" ht="15" thickBot="1">
      <c r="A58" s="1"/>
      <c r="B58" s="13"/>
      <c r="C58" s="5"/>
      <c r="D58" s="1"/>
      <c r="E58" s="1"/>
      <c r="F58" s="1"/>
      <c r="G58" s="1"/>
      <c r="H58" s="1"/>
    </row>
    <row r="59" spans="1:8" s="18" customFormat="1" ht="14.45" customHeight="1"/>
    <row r="60" spans="1:8" s="18" customFormat="1" ht="14.45" customHeight="1"/>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row r="546" s="18" customFormat="1" ht="14.45" customHeight="1"/>
    <row r="547" s="18" customFormat="1" ht="14.45" customHeight="1"/>
    <row r="548" s="18" customFormat="1" ht="14.45" customHeight="1"/>
  </sheetData>
  <sheetProtection algorithmName="SHA-512" hashValue="6eDL7ipPBhhuvtuPj+5b/AORlxqsnNQm83icctfyGZR9CzYqJRpRM6pnjBa6HVF0D2nkCMG7feaM8I58cY54ug==" saltValue="aKNYM91npA/0eeuWtUms2Q==" spinCount="100000" sheet="1" objects="1" scenarios="1" sort="0" autoFilter="0"/>
  <protectedRanges>
    <protectedRange sqref="F9:H58" name="Range1"/>
  </protectedRanges>
  <autoFilter ref="A8:H26" xr:uid="{56E6BC37-016A-459A-8CDD-67AF510175E2}"/>
  <mergeCells count="3">
    <mergeCell ref="A1:H1"/>
    <mergeCell ref="A6:B6"/>
    <mergeCell ref="F6:H6"/>
  </mergeCells>
  <conditionalFormatting sqref="C9:C13">
    <cfRule type="duplicateValues" dxfId="37" priority="10"/>
  </conditionalFormatting>
  <conditionalFormatting sqref="C14">
    <cfRule type="duplicateValues" dxfId="36" priority="9"/>
  </conditionalFormatting>
  <conditionalFormatting sqref="C15">
    <cfRule type="duplicateValues" dxfId="35" priority="8"/>
  </conditionalFormatting>
  <conditionalFormatting sqref="C16:C22">
    <cfRule type="duplicateValues" dxfId="34" priority="6"/>
  </conditionalFormatting>
  <conditionalFormatting sqref="C23:C24">
    <cfRule type="duplicateValues" dxfId="33" priority="7"/>
  </conditionalFormatting>
  <conditionalFormatting sqref="C25:C26 C32:C33">
    <cfRule type="duplicateValues" dxfId="32" priority="11"/>
  </conditionalFormatting>
  <conditionalFormatting sqref="C34:C41">
    <cfRule type="duplicateValues" dxfId="31" priority="5"/>
  </conditionalFormatting>
  <conditionalFormatting sqref="C42">
    <cfRule type="duplicateValues" dxfId="30" priority="4"/>
  </conditionalFormatting>
  <conditionalFormatting sqref="C43:C44">
    <cfRule type="duplicateValues" dxfId="29" priority="3"/>
  </conditionalFormatting>
  <conditionalFormatting sqref="C45">
    <cfRule type="duplicateValues" dxfId="28" priority="2"/>
  </conditionalFormatting>
  <conditionalFormatting sqref="C46:C58">
    <cfRule type="duplicateValues" dxfId="27" priority="1"/>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16B83C5E-5848-4151-AD91-19F130B56119}">
          <x14:formula1>
            <xm:f>'Data Validations for Drop Downs'!$A$1:$A$3</xm:f>
          </x14:formula1>
          <xm:sqref>D8:D58</xm:sqref>
        </x14:dataValidation>
        <x14:dataValidation type="list" allowBlank="1" showInputMessage="1" showErrorMessage="1" xr:uid="{F38D4F41-E27F-463C-BC38-833B0D1A1EC9}">
          <x14:formula1>
            <xm:f>'Data Validations for Drop Downs'!$B$1:$B$5</xm:f>
          </x14:formula1>
          <xm:sqref>E9:E58</xm:sqref>
        </x14:dataValidation>
        <x14:dataValidation type="list" allowBlank="1" showInputMessage="1" showErrorMessage="1" xr:uid="{40CF203A-70B7-4C60-A3C5-C50FC20907F8}">
          <x14:formula1>
            <xm:f>'Data Validations for Drop Downs'!$C$1:$C$5</xm:f>
          </x14:formula1>
          <xm:sqref>F9:F58</xm:sqref>
        </x14:dataValidation>
        <x14:dataValidation type="list" allowBlank="1" showInputMessage="1" showErrorMessage="1" xr:uid="{62965EA2-68FB-440D-BD66-08C519A374D3}">
          <x14:formula1>
            <xm:f>'Data Validations for Drop Downs'!$D$1:$D$3</xm:f>
          </x14:formula1>
          <xm:sqref>G9:G58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B2F3D-76D2-471E-A7BB-59372FC0F9BE}">
  <sheetPr>
    <tabColor theme="7"/>
  </sheetPr>
  <dimension ref="A1:AP548"/>
  <sheetViews>
    <sheetView topLeftCell="A14" zoomScale="85" zoomScaleNormal="85" workbookViewId="0">
      <selection activeCell="K13" sqref="K13"/>
    </sheetView>
  </sheetViews>
  <sheetFormatPr defaultRowHeight="14.45"/>
  <cols>
    <col min="1" max="1" width="9.5703125" bestFit="1" customWidth="1"/>
    <col min="2" max="2" width="38.85546875" bestFit="1" customWidth="1"/>
    <col min="3" max="3" width="48.28515625" bestFit="1" customWidth="1"/>
    <col min="4" max="4" width="21" bestFit="1" customWidth="1"/>
    <col min="5" max="5" width="28.85546875" bestFit="1" customWidth="1"/>
    <col min="6" max="6" width="23.7109375" bestFit="1" customWidth="1"/>
    <col min="7" max="7" width="25.42578125" bestFit="1" customWidth="1"/>
    <col min="8" max="8" width="44.140625" bestFit="1" customWidth="1"/>
    <col min="9" max="42" width="8.7109375" style="18"/>
  </cols>
  <sheetData>
    <row r="1" spans="1:8" ht="51.75" customHeight="1" thickTop="1" thickBot="1">
      <c r="A1" s="53" t="s">
        <v>35</v>
      </c>
      <c r="B1" s="54"/>
      <c r="C1" s="54"/>
      <c r="D1" s="54"/>
      <c r="E1" s="54"/>
      <c r="F1" s="54"/>
      <c r="G1" s="54"/>
      <c r="H1" s="55"/>
    </row>
    <row r="2" spans="1:8" ht="15" thickTop="1">
      <c r="A2" s="18"/>
      <c r="B2" s="18"/>
      <c r="C2" s="18"/>
      <c r="D2" s="18"/>
      <c r="E2" s="19" t="s">
        <v>23</v>
      </c>
      <c r="F2" s="20">
        <f>COUNTIF(G:G, "Yes")</f>
        <v>0</v>
      </c>
      <c r="G2" s="18"/>
      <c r="H2" s="18"/>
    </row>
    <row r="3" spans="1:8">
      <c r="A3" s="18"/>
      <c r="B3" s="18" t="s">
        <v>36</v>
      </c>
      <c r="C3" s="18">
        <f>Critical!$C$3</f>
        <v>0</v>
      </c>
      <c r="D3" s="18"/>
      <c r="E3" s="19" t="s">
        <v>27</v>
      </c>
      <c r="F3" s="20">
        <f>COUNTIF(G:G, "No")</f>
        <v>0</v>
      </c>
      <c r="G3" s="18"/>
      <c r="H3" s="18"/>
    </row>
    <row r="4" spans="1:8">
      <c r="A4" s="18"/>
      <c r="B4" s="18" t="s">
        <v>37</v>
      </c>
      <c r="C4" s="18">
        <f>Critical!$C$4</f>
        <v>0</v>
      </c>
      <c r="D4" s="18"/>
      <c r="E4" s="19" t="s">
        <v>31</v>
      </c>
      <c r="F4" s="20">
        <f>COUNTIF(G:G, "Not Applicable")</f>
        <v>0</v>
      </c>
      <c r="G4" s="18"/>
      <c r="H4" s="18"/>
    </row>
    <row r="5" spans="1:8" ht="15" thickBot="1">
      <c r="A5" s="18"/>
      <c r="B5" s="18"/>
      <c r="C5" s="18"/>
      <c r="D5" s="18"/>
      <c r="E5" s="18"/>
      <c r="F5" s="18"/>
      <c r="G5" s="18"/>
      <c r="H5" s="18"/>
    </row>
    <row r="6" spans="1:8" ht="132.94999999999999" customHeight="1" thickTop="1" thickBot="1">
      <c r="A6" s="51" t="s">
        <v>465</v>
      </c>
      <c r="B6" s="52"/>
      <c r="C6" s="4"/>
      <c r="D6" s="18"/>
      <c r="E6" s="18"/>
      <c r="F6" s="59" t="s">
        <v>39</v>
      </c>
      <c r="G6" s="60"/>
      <c r="H6" s="61"/>
    </row>
    <row r="7" spans="1:8" ht="15.6" thickTop="1" thickBot="1">
      <c r="A7" s="18"/>
      <c r="B7" s="18"/>
      <c r="C7" s="18"/>
      <c r="D7" s="18"/>
      <c r="E7" s="18"/>
      <c r="F7" s="18"/>
      <c r="G7" s="18"/>
      <c r="H7" s="18"/>
    </row>
    <row r="8" spans="1:8" ht="22.7" customHeight="1" thickBot="1">
      <c r="A8" s="3" t="s">
        <v>40</v>
      </c>
      <c r="B8" s="3" t="s">
        <v>41</v>
      </c>
      <c r="C8" s="3" t="s">
        <v>42</v>
      </c>
      <c r="D8" s="3" t="s">
        <v>43</v>
      </c>
      <c r="E8" s="3" t="s">
        <v>44</v>
      </c>
      <c r="F8" s="3" t="s">
        <v>45</v>
      </c>
      <c r="G8" s="3" t="s">
        <v>46</v>
      </c>
      <c r="H8" s="3" t="s">
        <v>47</v>
      </c>
    </row>
    <row r="9" spans="1:8" ht="15" thickBot="1">
      <c r="A9" s="1">
        <v>3241</v>
      </c>
      <c r="B9" s="13" t="s">
        <v>466</v>
      </c>
      <c r="C9" s="5" t="s">
        <v>467</v>
      </c>
      <c r="D9" s="1" t="s">
        <v>24</v>
      </c>
      <c r="E9" s="1" t="s">
        <v>25</v>
      </c>
      <c r="F9" s="1"/>
      <c r="G9" s="1"/>
      <c r="H9" s="1"/>
    </row>
    <row r="10" spans="1:8" ht="15" thickBot="1">
      <c r="A10" s="1">
        <v>6287</v>
      </c>
      <c r="B10" s="15" t="s">
        <v>54</v>
      </c>
      <c r="C10" s="5" t="s">
        <v>468</v>
      </c>
      <c r="D10" s="1" t="s">
        <v>24</v>
      </c>
      <c r="E10" s="1" t="s">
        <v>25</v>
      </c>
      <c r="F10" s="1"/>
      <c r="G10" s="1"/>
      <c r="H10" s="1"/>
    </row>
    <row r="11" spans="1:8" ht="15" thickBot="1">
      <c r="A11" s="1">
        <v>3113</v>
      </c>
      <c r="B11" s="15" t="s">
        <v>54</v>
      </c>
      <c r="C11" s="5" t="s">
        <v>469</v>
      </c>
      <c r="D11" s="1" t="s">
        <v>24</v>
      </c>
      <c r="E11" s="1" t="s">
        <v>25</v>
      </c>
      <c r="F11" s="1"/>
      <c r="G11" s="1"/>
      <c r="H11" s="1"/>
    </row>
    <row r="12" spans="1:8" ht="15" thickBot="1">
      <c r="A12" s="1">
        <v>6286</v>
      </c>
      <c r="B12" s="15" t="s">
        <v>54</v>
      </c>
      <c r="C12" s="5" t="s">
        <v>470</v>
      </c>
      <c r="D12" s="1" t="s">
        <v>24</v>
      </c>
      <c r="E12" s="1" t="s">
        <v>25</v>
      </c>
      <c r="F12" s="1"/>
      <c r="G12" s="1"/>
      <c r="H12" s="1"/>
    </row>
    <row r="13" spans="1:8" ht="15" thickBot="1">
      <c r="A13" s="1">
        <v>3114</v>
      </c>
      <c r="B13" s="15" t="s">
        <v>54</v>
      </c>
      <c r="C13" s="5" t="s">
        <v>471</v>
      </c>
      <c r="D13" s="1" t="s">
        <v>24</v>
      </c>
      <c r="E13" s="1" t="s">
        <v>25</v>
      </c>
      <c r="F13" s="1"/>
      <c r="G13" s="1"/>
      <c r="H13" s="1"/>
    </row>
    <row r="14" spans="1:8" ht="15" thickBot="1">
      <c r="A14" s="1">
        <v>3115</v>
      </c>
      <c r="B14" s="15" t="s">
        <v>54</v>
      </c>
      <c r="C14" s="5" t="s">
        <v>472</v>
      </c>
      <c r="D14" s="1" t="s">
        <v>24</v>
      </c>
      <c r="E14" s="1" t="s">
        <v>25</v>
      </c>
      <c r="F14" s="1"/>
      <c r="G14" s="1"/>
      <c r="H14" s="1"/>
    </row>
    <row r="15" spans="1:8" ht="15" thickBot="1">
      <c r="A15" s="1">
        <v>3106</v>
      </c>
      <c r="B15" s="15" t="s">
        <v>54</v>
      </c>
      <c r="C15" s="5" t="s">
        <v>473</v>
      </c>
      <c r="D15" s="1" t="s">
        <v>24</v>
      </c>
      <c r="E15" s="1" t="s">
        <v>29</v>
      </c>
      <c r="F15" s="1"/>
      <c r="G15" s="1"/>
      <c r="H15" s="1"/>
    </row>
    <row r="16" spans="1:8" ht="15" thickBot="1">
      <c r="A16" s="1">
        <v>3125</v>
      </c>
      <c r="B16" s="15" t="s">
        <v>54</v>
      </c>
      <c r="C16" s="5" t="s">
        <v>474</v>
      </c>
      <c r="D16" s="1" t="s">
        <v>24</v>
      </c>
      <c r="E16" s="1" t="s">
        <v>29</v>
      </c>
      <c r="F16" s="1"/>
      <c r="G16" s="1"/>
      <c r="H16" s="1"/>
    </row>
    <row r="17" spans="1:8" ht="15" thickBot="1">
      <c r="A17" s="1">
        <v>3116</v>
      </c>
      <c r="B17" s="15" t="s">
        <v>54</v>
      </c>
      <c r="C17" s="5" t="s">
        <v>475</v>
      </c>
      <c r="D17" s="1" t="s">
        <v>24</v>
      </c>
      <c r="E17" s="1" t="s">
        <v>29</v>
      </c>
      <c r="F17" s="1"/>
      <c r="G17" s="1"/>
      <c r="H17" s="1"/>
    </row>
    <row r="18" spans="1:8" ht="15" thickBot="1">
      <c r="A18" s="1">
        <v>6061</v>
      </c>
      <c r="B18" s="15" t="s">
        <v>54</v>
      </c>
      <c r="C18" s="5" t="s">
        <v>476</v>
      </c>
      <c r="D18" s="1" t="s">
        <v>24</v>
      </c>
      <c r="E18" s="1" t="s">
        <v>25</v>
      </c>
      <c r="F18" s="1"/>
      <c r="G18" s="1"/>
      <c r="H18" s="1"/>
    </row>
    <row r="19" spans="1:8" ht="15" thickBot="1">
      <c r="A19" s="1">
        <v>3879</v>
      </c>
      <c r="B19" s="13" t="s">
        <v>477</v>
      </c>
      <c r="C19" s="5" t="s">
        <v>478</v>
      </c>
      <c r="D19" s="1" t="s">
        <v>24</v>
      </c>
      <c r="E19" s="1" t="s">
        <v>25</v>
      </c>
      <c r="F19" s="1"/>
      <c r="G19" s="1"/>
      <c r="H19" s="1"/>
    </row>
    <row r="20" spans="1:8" ht="15" thickBot="1">
      <c r="A20" s="1">
        <v>3880</v>
      </c>
      <c r="B20" s="13" t="s">
        <v>479</v>
      </c>
      <c r="C20" s="5" t="s">
        <v>480</v>
      </c>
      <c r="D20" s="1" t="s">
        <v>24</v>
      </c>
      <c r="E20" s="1" t="s">
        <v>25</v>
      </c>
      <c r="F20" s="1"/>
      <c r="G20" s="1"/>
      <c r="H20" s="1"/>
    </row>
    <row r="21" spans="1:8" ht="15" thickBot="1">
      <c r="A21" s="1">
        <v>3881</v>
      </c>
      <c r="B21" s="13" t="s">
        <v>481</v>
      </c>
      <c r="C21" s="5" t="s">
        <v>482</v>
      </c>
      <c r="D21" s="1" t="s">
        <v>24</v>
      </c>
      <c r="E21" s="1" t="s">
        <v>25</v>
      </c>
      <c r="F21" s="1"/>
      <c r="G21" s="1"/>
      <c r="H21" s="1"/>
    </row>
    <row r="22" spans="1:8" ht="15" thickBot="1">
      <c r="A22" s="1">
        <v>6062</v>
      </c>
      <c r="B22" s="15" t="s">
        <v>54</v>
      </c>
      <c r="C22" s="5" t="s">
        <v>483</v>
      </c>
      <c r="D22" s="1" t="s">
        <v>24</v>
      </c>
      <c r="E22" s="1" t="s">
        <v>25</v>
      </c>
      <c r="F22" s="1"/>
      <c r="G22" s="1"/>
      <c r="H22" s="1"/>
    </row>
    <row r="23" spans="1:8" ht="15" thickBot="1">
      <c r="A23" s="1">
        <v>3882</v>
      </c>
      <c r="B23" s="13" t="s">
        <v>484</v>
      </c>
      <c r="C23" s="5" t="s">
        <v>485</v>
      </c>
      <c r="D23" s="1" t="s">
        <v>24</v>
      </c>
      <c r="E23" s="1" t="s">
        <v>25</v>
      </c>
      <c r="F23" s="1"/>
      <c r="G23" s="1"/>
      <c r="H23" s="1"/>
    </row>
    <row r="24" spans="1:8" ht="15" thickBot="1">
      <c r="A24" s="1">
        <v>3883</v>
      </c>
      <c r="B24" s="13" t="s">
        <v>486</v>
      </c>
      <c r="C24" s="5" t="s">
        <v>487</v>
      </c>
      <c r="D24" s="6" t="s">
        <v>24</v>
      </c>
      <c r="E24" s="1" t="s">
        <v>25</v>
      </c>
      <c r="F24" s="1"/>
      <c r="G24" s="1"/>
      <c r="H24" s="1"/>
    </row>
    <row r="25" spans="1:8" ht="15" thickBot="1">
      <c r="A25" s="1">
        <v>6073</v>
      </c>
      <c r="B25" s="15" t="s">
        <v>54</v>
      </c>
      <c r="C25" s="7" t="s">
        <v>488</v>
      </c>
      <c r="D25" s="6" t="s">
        <v>24</v>
      </c>
      <c r="E25" s="1" t="s">
        <v>25</v>
      </c>
      <c r="F25" s="1"/>
      <c r="G25" s="1"/>
      <c r="H25" s="1"/>
    </row>
    <row r="26" spans="1:8" ht="16.7" thickBot="1">
      <c r="A26" s="1">
        <v>3885</v>
      </c>
      <c r="B26" s="13" t="s">
        <v>489</v>
      </c>
      <c r="C26" s="8" t="s">
        <v>490</v>
      </c>
      <c r="D26" s="1" t="s">
        <v>24</v>
      </c>
      <c r="E26" s="1" t="s">
        <v>25</v>
      </c>
      <c r="F26" s="1"/>
      <c r="G26" s="1"/>
      <c r="H26" s="1"/>
    </row>
    <row r="27" spans="1:8" ht="16.7" thickBot="1">
      <c r="A27" s="1">
        <v>3866</v>
      </c>
      <c r="B27" s="15" t="s">
        <v>54</v>
      </c>
      <c r="C27" s="9" t="s">
        <v>491</v>
      </c>
      <c r="D27" s="6" t="s">
        <v>24</v>
      </c>
      <c r="E27" s="1" t="s">
        <v>29</v>
      </c>
      <c r="F27" s="1"/>
      <c r="G27" s="1"/>
      <c r="H27" s="1"/>
    </row>
    <row r="28" spans="1:8" ht="16.7" thickBot="1">
      <c r="A28" s="1">
        <v>3894</v>
      </c>
      <c r="B28" s="13" t="s">
        <v>492</v>
      </c>
      <c r="C28" s="8" t="s">
        <v>493</v>
      </c>
      <c r="D28" s="1" t="s">
        <v>24</v>
      </c>
      <c r="E28" s="1" t="s">
        <v>25</v>
      </c>
      <c r="F28" s="1"/>
      <c r="G28" s="1"/>
      <c r="H28" s="1"/>
    </row>
    <row r="29" spans="1:8" ht="43.7" thickBot="1">
      <c r="A29" s="1">
        <v>986</v>
      </c>
      <c r="B29" s="13" t="s">
        <v>494</v>
      </c>
      <c r="C29" s="8" t="s">
        <v>495</v>
      </c>
      <c r="D29" s="6" t="s">
        <v>28</v>
      </c>
      <c r="E29" s="6" t="s">
        <v>32</v>
      </c>
      <c r="F29" s="1"/>
      <c r="G29" s="1"/>
      <c r="H29" s="1"/>
    </row>
    <row r="30" spans="1:8" ht="16.7" thickBot="1">
      <c r="A30" s="1">
        <v>940</v>
      </c>
      <c r="B30" s="15" t="s">
        <v>54</v>
      </c>
      <c r="C30" s="9" t="s">
        <v>496</v>
      </c>
      <c r="D30" s="1" t="s">
        <v>24</v>
      </c>
      <c r="E30" s="1" t="s">
        <v>25</v>
      </c>
      <c r="F30" s="1"/>
      <c r="G30" s="1"/>
      <c r="H30" s="1"/>
    </row>
    <row r="31" spans="1:8" ht="16.7" thickBot="1">
      <c r="A31" s="1">
        <v>942</v>
      </c>
      <c r="B31" s="15" t="s">
        <v>54</v>
      </c>
      <c r="C31" s="8" t="s">
        <v>497</v>
      </c>
      <c r="D31" s="1" t="s">
        <v>24</v>
      </c>
      <c r="E31" s="1" t="s">
        <v>29</v>
      </c>
      <c r="F31" s="1"/>
      <c r="G31" s="1"/>
      <c r="H31" s="1"/>
    </row>
    <row r="32" spans="1:8" ht="16.7" thickBot="1">
      <c r="A32" s="1">
        <v>941</v>
      </c>
      <c r="B32" s="15" t="s">
        <v>54</v>
      </c>
      <c r="C32" s="8" t="s">
        <v>498</v>
      </c>
      <c r="D32" s="1" t="s">
        <v>24</v>
      </c>
      <c r="E32" s="1" t="s">
        <v>29</v>
      </c>
      <c r="F32" s="1"/>
      <c r="G32" s="1"/>
      <c r="H32" s="1"/>
    </row>
    <row r="33" spans="1:8" ht="43.7" thickBot="1">
      <c r="A33" s="1">
        <v>987</v>
      </c>
      <c r="B33" s="13" t="s">
        <v>499</v>
      </c>
      <c r="C33" s="8" t="s">
        <v>500</v>
      </c>
      <c r="D33" s="6" t="s">
        <v>28</v>
      </c>
      <c r="E33" s="6" t="s">
        <v>32</v>
      </c>
      <c r="F33" s="1"/>
      <c r="G33" s="1"/>
      <c r="H33" s="1"/>
    </row>
    <row r="34" spans="1:8" ht="16.7" thickBot="1">
      <c r="A34" s="1"/>
      <c r="B34" s="1"/>
      <c r="C34" s="8"/>
      <c r="D34" s="6"/>
      <c r="E34" s="1"/>
      <c r="F34" s="1"/>
      <c r="G34" s="1"/>
      <c r="H34" s="1"/>
    </row>
    <row r="35" spans="1:8" ht="15" thickBot="1">
      <c r="A35" s="1"/>
      <c r="B35" s="1"/>
      <c r="C35" s="7"/>
      <c r="D35" s="1"/>
      <c r="E35" s="1"/>
      <c r="F35" s="1"/>
      <c r="G35" s="1"/>
      <c r="H35" s="1"/>
    </row>
    <row r="36" spans="1:8" ht="15" thickBot="1">
      <c r="A36" s="1"/>
      <c r="B36" s="1"/>
      <c r="C36" s="7"/>
      <c r="D36" s="1"/>
      <c r="E36" s="1"/>
      <c r="F36" s="1"/>
      <c r="G36" s="1"/>
      <c r="H36" s="1"/>
    </row>
    <row r="37" spans="1:8" ht="15" thickBot="1">
      <c r="A37" s="1"/>
      <c r="B37" s="1"/>
      <c r="C37" s="7"/>
      <c r="D37" s="1"/>
      <c r="E37" s="1"/>
      <c r="F37" s="1"/>
      <c r="G37" s="1"/>
      <c r="H37" s="1"/>
    </row>
    <row r="38" spans="1:8" ht="15" thickBot="1">
      <c r="A38" s="1"/>
      <c r="B38" s="1"/>
      <c r="C38" s="5"/>
      <c r="D38" s="1"/>
      <c r="E38" s="1"/>
      <c r="F38" s="1"/>
      <c r="G38" s="1"/>
      <c r="H38" s="1"/>
    </row>
    <row r="39" spans="1:8" ht="15" thickBot="1">
      <c r="A39" s="1"/>
      <c r="B39" s="1"/>
      <c r="C39" s="5"/>
      <c r="D39" s="1"/>
      <c r="E39" s="1"/>
      <c r="F39" s="1"/>
      <c r="G39" s="1"/>
      <c r="H39" s="1"/>
    </row>
    <row r="40" spans="1:8" ht="15" thickBot="1">
      <c r="A40" s="1"/>
      <c r="B40" s="1"/>
      <c r="C40" s="7"/>
      <c r="D40" s="1"/>
      <c r="E40" s="1"/>
      <c r="F40" s="1"/>
      <c r="G40" s="1"/>
      <c r="H40" s="1"/>
    </row>
    <row r="41" spans="1:8" ht="15" thickBot="1">
      <c r="A41" s="1"/>
      <c r="B41" s="1"/>
      <c r="C41" s="5"/>
      <c r="D41" s="1"/>
      <c r="E41" s="1"/>
      <c r="F41" s="1"/>
      <c r="G41" s="1"/>
      <c r="H41" s="1"/>
    </row>
    <row r="42" spans="1:8" ht="15" thickBot="1">
      <c r="A42" s="1"/>
      <c r="B42" s="1"/>
      <c r="C42" s="5"/>
      <c r="D42" s="1"/>
      <c r="E42" s="1"/>
      <c r="F42" s="1"/>
      <c r="G42" s="1"/>
      <c r="H42" s="1"/>
    </row>
    <row r="43" spans="1:8" ht="15" thickBot="1">
      <c r="A43" s="1"/>
      <c r="B43" s="1"/>
      <c r="C43" s="5"/>
      <c r="D43" s="1"/>
      <c r="E43" s="1"/>
      <c r="F43" s="1"/>
      <c r="G43" s="1"/>
      <c r="H43" s="1"/>
    </row>
    <row r="44" spans="1:8" ht="15" thickBot="1">
      <c r="A44" s="1"/>
      <c r="B44" s="1"/>
      <c r="C44" s="5"/>
      <c r="D44" s="1"/>
      <c r="E44" s="1"/>
      <c r="F44" s="1"/>
      <c r="G44" s="1"/>
      <c r="H44" s="1"/>
    </row>
    <row r="45" spans="1:8" ht="15" thickBot="1">
      <c r="A45" s="1"/>
      <c r="B45" s="1"/>
      <c r="C45" s="5"/>
      <c r="D45" s="1"/>
      <c r="E45" s="1"/>
      <c r="F45" s="1"/>
      <c r="G45" s="1"/>
      <c r="H45" s="1"/>
    </row>
    <row r="46" spans="1:8" ht="15" thickBot="1">
      <c r="A46" s="1"/>
      <c r="B46" s="13"/>
      <c r="C46" s="5"/>
      <c r="D46" s="1"/>
      <c r="E46" s="1"/>
      <c r="F46" s="1"/>
      <c r="G46" s="1"/>
      <c r="H46" s="1"/>
    </row>
    <row r="47" spans="1:8" ht="15" thickBot="1">
      <c r="A47" s="1"/>
      <c r="B47" s="13"/>
      <c r="C47" s="5"/>
      <c r="D47" s="1"/>
      <c r="E47" s="1"/>
      <c r="F47" s="1"/>
      <c r="G47" s="1"/>
      <c r="H47" s="1"/>
    </row>
    <row r="48" spans="1:8" ht="15" thickBot="1">
      <c r="A48" s="1"/>
      <c r="B48" s="13"/>
      <c r="C48" s="5"/>
      <c r="D48" s="1"/>
      <c r="E48" s="1"/>
      <c r="F48" s="1"/>
      <c r="G48" s="1"/>
      <c r="H48" s="1"/>
    </row>
    <row r="49" spans="1:8" ht="15" thickBot="1">
      <c r="A49" s="1"/>
      <c r="B49" s="13"/>
      <c r="C49" s="5"/>
      <c r="D49" s="1"/>
      <c r="E49" s="1"/>
      <c r="F49" s="1"/>
      <c r="G49" s="1"/>
      <c r="H49" s="1"/>
    </row>
    <row r="50" spans="1:8" ht="15" thickBot="1">
      <c r="A50" s="1"/>
      <c r="B50" s="13"/>
      <c r="C50" s="5"/>
      <c r="D50" s="1"/>
      <c r="E50" s="1"/>
      <c r="F50" s="1"/>
      <c r="G50" s="1"/>
      <c r="H50" s="1"/>
    </row>
    <row r="51" spans="1:8" ht="15" thickBot="1">
      <c r="A51" s="1"/>
      <c r="B51" s="13"/>
      <c r="C51" s="5"/>
      <c r="D51" s="1"/>
      <c r="E51" s="1"/>
      <c r="F51" s="1"/>
      <c r="G51" s="1"/>
      <c r="H51" s="1"/>
    </row>
    <row r="52" spans="1:8" ht="15" thickBot="1">
      <c r="A52" s="1"/>
      <c r="B52" s="13"/>
      <c r="C52" s="5"/>
      <c r="D52" s="1"/>
      <c r="E52" s="1"/>
      <c r="F52" s="1"/>
      <c r="G52" s="1"/>
      <c r="H52" s="1"/>
    </row>
    <row r="53" spans="1:8" ht="15" thickBot="1">
      <c r="A53" s="1"/>
      <c r="B53" s="13"/>
      <c r="C53" s="5"/>
      <c r="D53" s="1"/>
      <c r="E53" s="1"/>
      <c r="F53" s="1"/>
      <c r="G53" s="1"/>
      <c r="H53" s="1"/>
    </row>
    <row r="54" spans="1:8" ht="15" thickBot="1">
      <c r="A54" s="1"/>
      <c r="B54" s="13"/>
      <c r="C54" s="5"/>
      <c r="D54" s="1"/>
      <c r="E54" s="1"/>
      <c r="F54" s="1"/>
      <c r="G54" s="1"/>
      <c r="H54" s="1"/>
    </row>
    <row r="55" spans="1:8" ht="15" thickBot="1">
      <c r="A55" s="1"/>
      <c r="B55" s="13"/>
      <c r="C55" s="5"/>
      <c r="D55" s="1"/>
      <c r="E55" s="1"/>
      <c r="F55" s="1"/>
      <c r="G55" s="1"/>
      <c r="H55" s="1"/>
    </row>
    <row r="56" spans="1:8" ht="15" thickBot="1">
      <c r="A56" s="1"/>
      <c r="B56" s="13"/>
      <c r="C56" s="5"/>
      <c r="D56" s="1"/>
      <c r="E56" s="1"/>
      <c r="F56" s="1"/>
      <c r="G56" s="1"/>
      <c r="H56" s="1"/>
    </row>
    <row r="57" spans="1:8" ht="15" thickBot="1">
      <c r="A57" s="1"/>
      <c r="B57" s="13"/>
      <c r="C57" s="5"/>
      <c r="D57" s="1"/>
      <c r="E57" s="1"/>
      <c r="F57" s="1"/>
      <c r="G57" s="1"/>
      <c r="H57" s="1"/>
    </row>
    <row r="58" spans="1:8" ht="15" thickBot="1">
      <c r="A58" s="1"/>
      <c r="B58" s="13"/>
      <c r="C58" s="5"/>
      <c r="D58" s="1"/>
      <c r="E58" s="1"/>
      <c r="F58" s="1"/>
      <c r="G58" s="1"/>
      <c r="H58" s="1"/>
    </row>
    <row r="59" spans="1:8" s="18" customFormat="1" ht="14.45" customHeight="1"/>
    <row r="60" spans="1:8" s="18" customFormat="1" ht="14.45" customHeight="1"/>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row r="546" s="18" customFormat="1" ht="14.45" customHeight="1"/>
    <row r="547" s="18" customFormat="1" ht="14.45" customHeight="1"/>
    <row r="548" s="18" customFormat="1" ht="14.45" customHeight="1"/>
  </sheetData>
  <sheetProtection sheet="1" objects="1" scenarios="1" sort="0" autoFilter="0"/>
  <protectedRanges>
    <protectedRange sqref="F9:H58" name="Range1"/>
  </protectedRanges>
  <autoFilter ref="A8:H33" xr:uid="{21BB2F3D-76D2-471E-A7BB-59372FC0F9BE}"/>
  <mergeCells count="3">
    <mergeCell ref="A1:H1"/>
    <mergeCell ref="A6:B6"/>
    <mergeCell ref="F6:H6"/>
  </mergeCells>
  <conditionalFormatting sqref="C9:C13">
    <cfRule type="duplicateValues" dxfId="26" priority="10"/>
  </conditionalFormatting>
  <conditionalFormatting sqref="C14">
    <cfRule type="duplicateValues" dxfId="25" priority="9"/>
  </conditionalFormatting>
  <conditionalFormatting sqref="C15">
    <cfRule type="duplicateValues" dxfId="24" priority="8"/>
  </conditionalFormatting>
  <conditionalFormatting sqref="C16:C22">
    <cfRule type="duplicateValues" dxfId="23" priority="6"/>
  </conditionalFormatting>
  <conditionalFormatting sqref="C23:C24">
    <cfRule type="duplicateValues" dxfId="22" priority="7"/>
  </conditionalFormatting>
  <conditionalFormatting sqref="C25:C33">
    <cfRule type="duplicateValues" dxfId="21" priority="11"/>
  </conditionalFormatting>
  <conditionalFormatting sqref="C34:C41">
    <cfRule type="duplicateValues" dxfId="20" priority="5"/>
  </conditionalFormatting>
  <conditionalFormatting sqref="C42">
    <cfRule type="duplicateValues" dxfId="19" priority="4"/>
  </conditionalFormatting>
  <conditionalFormatting sqref="C43:C44">
    <cfRule type="duplicateValues" dxfId="18" priority="3"/>
  </conditionalFormatting>
  <conditionalFormatting sqref="C45">
    <cfRule type="duplicateValues" dxfId="17" priority="2"/>
  </conditionalFormatting>
  <conditionalFormatting sqref="C46:C58">
    <cfRule type="duplicateValues" dxfId="16" priority="1"/>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379BBC35-27BF-4195-A5DE-961211AF5031}">
          <x14:formula1>
            <xm:f>'Data Validations for Drop Downs'!$A$1:$A$3</xm:f>
          </x14:formula1>
          <xm:sqref>D9:D58</xm:sqref>
        </x14:dataValidation>
        <x14:dataValidation type="list" allowBlank="1" showInputMessage="1" showErrorMessage="1" xr:uid="{4ECBBC30-60D5-45DE-A2CA-6E0AB0681963}">
          <x14:formula1>
            <xm:f>'Data Validations for Drop Downs'!$B$1:$B$5</xm:f>
          </x14:formula1>
          <xm:sqref>E9:E58</xm:sqref>
        </x14:dataValidation>
        <x14:dataValidation type="list" allowBlank="1" showInputMessage="1" showErrorMessage="1" xr:uid="{70E054DD-B8BE-4A9A-91D6-21C4731879BB}">
          <x14:formula1>
            <xm:f>'Data Validations for Drop Downs'!$C$1:$C$5</xm:f>
          </x14:formula1>
          <xm:sqref>F9:F58</xm:sqref>
        </x14:dataValidation>
        <x14:dataValidation type="list" allowBlank="1" showInputMessage="1" showErrorMessage="1" xr:uid="{860C0543-E789-4A33-9C6A-B4A57A57E098}">
          <x14:formula1>
            <xm:f>'Data Validations for Drop Downs'!$D$1:$D$3</xm:f>
          </x14:formula1>
          <xm:sqref>G9:G58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6D74E-7817-44EE-A4B5-338DC88CF08F}">
  <sheetPr>
    <tabColor theme="7"/>
  </sheetPr>
  <dimension ref="A1:AP548"/>
  <sheetViews>
    <sheetView topLeftCell="A8" zoomScaleNormal="100" workbookViewId="0">
      <selection sqref="A1:H1"/>
    </sheetView>
  </sheetViews>
  <sheetFormatPr defaultRowHeight="14.45"/>
  <cols>
    <col min="1" max="1" width="9.5703125" bestFit="1" customWidth="1"/>
    <col min="2" max="2" width="34.42578125" bestFit="1" customWidth="1"/>
    <col min="3" max="3" width="49" customWidth="1"/>
    <col min="4" max="4" width="21" bestFit="1" customWidth="1"/>
    <col min="5" max="5" width="28.85546875" bestFit="1" customWidth="1"/>
    <col min="6" max="6" width="23.7109375" bestFit="1" customWidth="1"/>
    <col min="7" max="7" width="25.42578125" bestFit="1" customWidth="1"/>
    <col min="8" max="8" width="55.28515625" bestFit="1" customWidth="1"/>
    <col min="9" max="42" width="8.7109375" style="18"/>
  </cols>
  <sheetData>
    <row r="1" spans="1:8" ht="58.7" customHeight="1" thickTop="1" thickBot="1">
      <c r="A1" s="53" t="s">
        <v>35</v>
      </c>
      <c r="B1" s="54"/>
      <c r="C1" s="54"/>
      <c r="D1" s="54"/>
      <c r="E1" s="54"/>
      <c r="F1" s="54"/>
      <c r="G1" s="54"/>
      <c r="H1" s="55"/>
    </row>
    <row r="2" spans="1:8" ht="15" thickTop="1">
      <c r="A2" s="18"/>
      <c r="B2" s="18"/>
      <c r="C2" s="18"/>
      <c r="D2" s="18"/>
      <c r="E2" s="19" t="s">
        <v>23</v>
      </c>
      <c r="F2" s="20">
        <f>COUNTIF(G:G, "Yes")</f>
        <v>0</v>
      </c>
      <c r="G2" s="18"/>
      <c r="H2" s="18"/>
    </row>
    <row r="3" spans="1:8">
      <c r="A3" s="18"/>
      <c r="B3" s="18" t="s">
        <v>36</v>
      </c>
      <c r="C3" s="18">
        <f>Critical!$C$3</f>
        <v>0</v>
      </c>
      <c r="D3" s="18"/>
      <c r="E3" s="19" t="s">
        <v>27</v>
      </c>
      <c r="F3" s="20">
        <f>COUNTIF(G:G, "No")</f>
        <v>0</v>
      </c>
      <c r="G3" s="18"/>
      <c r="H3" s="18"/>
    </row>
    <row r="4" spans="1:8">
      <c r="A4" s="18"/>
      <c r="B4" s="18" t="s">
        <v>37</v>
      </c>
      <c r="C4" s="18">
        <f>Critical!$C$4</f>
        <v>0</v>
      </c>
      <c r="D4" s="18"/>
      <c r="E4" s="19" t="s">
        <v>31</v>
      </c>
      <c r="F4" s="20">
        <f>COUNTIF(G:G, "Not Applicable")</f>
        <v>0</v>
      </c>
      <c r="G4" s="18"/>
      <c r="H4" s="18"/>
    </row>
    <row r="5" spans="1:8" ht="15" thickBot="1">
      <c r="A5" s="18"/>
      <c r="B5" s="18"/>
      <c r="C5" s="18"/>
      <c r="D5" s="18"/>
      <c r="E5" s="18"/>
      <c r="F5" s="18"/>
      <c r="G5" s="18"/>
      <c r="H5" s="18"/>
    </row>
    <row r="6" spans="1:8" ht="132.94999999999999" customHeight="1" thickTop="1" thickBot="1">
      <c r="A6" s="51" t="s">
        <v>501</v>
      </c>
      <c r="B6" s="52"/>
      <c r="C6" s="4"/>
      <c r="D6" s="18"/>
      <c r="E6" s="18"/>
      <c r="F6" s="62" t="s">
        <v>39</v>
      </c>
      <c r="G6" s="63"/>
      <c r="H6" s="64"/>
    </row>
    <row r="7" spans="1:8" ht="15.6" thickTop="1" thickBot="1">
      <c r="A7" s="18"/>
      <c r="B7" s="18"/>
      <c r="C7" s="18"/>
      <c r="D7" s="18"/>
      <c r="E7" s="18"/>
      <c r="F7" s="18"/>
      <c r="G7" s="18"/>
      <c r="H7" s="18"/>
    </row>
    <row r="8" spans="1:8" ht="22.7" customHeight="1" thickBot="1">
      <c r="A8" s="3" t="s">
        <v>40</v>
      </c>
      <c r="B8" s="3" t="s">
        <v>41</v>
      </c>
      <c r="C8" s="3" t="s">
        <v>42</v>
      </c>
      <c r="D8" s="3" t="s">
        <v>43</v>
      </c>
      <c r="E8" s="3" t="s">
        <v>44</v>
      </c>
      <c r="F8" s="3" t="s">
        <v>45</v>
      </c>
      <c r="G8" s="3" t="s">
        <v>46</v>
      </c>
      <c r="H8" s="3" t="s">
        <v>47</v>
      </c>
    </row>
    <row r="9" spans="1:8" ht="15" thickBot="1">
      <c r="A9" s="1">
        <v>890</v>
      </c>
      <c r="B9" s="15" t="s">
        <v>54</v>
      </c>
      <c r="C9" s="5" t="s">
        <v>502</v>
      </c>
      <c r="D9" s="1" t="s">
        <v>24</v>
      </c>
      <c r="E9" s="1" t="s">
        <v>29</v>
      </c>
      <c r="F9" s="1"/>
      <c r="G9" s="1"/>
      <c r="H9" s="1" t="s">
        <v>503</v>
      </c>
    </row>
    <row r="10" spans="1:8" ht="15" thickBot="1">
      <c r="A10" s="1">
        <v>5536</v>
      </c>
      <c r="B10" s="15" t="s">
        <v>54</v>
      </c>
      <c r="C10" s="5" t="s">
        <v>504</v>
      </c>
      <c r="D10" s="1" t="s">
        <v>24</v>
      </c>
      <c r="E10" s="1" t="s">
        <v>29</v>
      </c>
      <c r="F10" s="1"/>
      <c r="G10" s="1"/>
      <c r="H10" s="1" t="s">
        <v>503</v>
      </c>
    </row>
    <row r="11" spans="1:8" ht="15" thickBot="1">
      <c r="A11" s="1">
        <v>879</v>
      </c>
      <c r="B11" s="13" t="s">
        <v>505</v>
      </c>
      <c r="C11" s="5" t="s">
        <v>506</v>
      </c>
      <c r="D11" s="1" t="s">
        <v>24</v>
      </c>
      <c r="E11" s="1" t="s">
        <v>29</v>
      </c>
      <c r="F11" s="1"/>
      <c r="G11" s="1"/>
      <c r="H11" s="1" t="s">
        <v>507</v>
      </c>
    </row>
    <row r="12" spans="1:8" ht="15" thickBot="1">
      <c r="A12" s="1">
        <v>6147</v>
      </c>
      <c r="B12" s="13" t="s">
        <v>508</v>
      </c>
      <c r="C12" s="5" t="s">
        <v>509</v>
      </c>
      <c r="D12" s="1" t="s">
        <v>24</v>
      </c>
      <c r="E12" s="1" t="s">
        <v>25</v>
      </c>
      <c r="F12" s="1"/>
      <c r="G12" s="1"/>
      <c r="H12" s="1" t="s">
        <v>510</v>
      </c>
    </row>
    <row r="13" spans="1:8" ht="15" thickBot="1">
      <c r="A13" s="1">
        <v>914</v>
      </c>
      <c r="B13" s="13" t="s">
        <v>511</v>
      </c>
      <c r="C13" s="5" t="s">
        <v>512</v>
      </c>
      <c r="D13" s="1" t="s">
        <v>24</v>
      </c>
      <c r="E13" s="1" t="s">
        <v>25</v>
      </c>
      <c r="F13" s="1"/>
      <c r="G13" s="1"/>
      <c r="H13" s="1" t="s">
        <v>510</v>
      </c>
    </row>
    <row r="14" spans="1:8" ht="15" thickBot="1">
      <c r="A14" s="1">
        <v>916</v>
      </c>
      <c r="B14" s="13" t="s">
        <v>513</v>
      </c>
      <c r="C14" s="5" t="s">
        <v>514</v>
      </c>
      <c r="D14" s="1" t="s">
        <v>24</v>
      </c>
      <c r="E14" s="1" t="s">
        <v>25</v>
      </c>
      <c r="F14" s="1"/>
      <c r="G14" s="1"/>
      <c r="H14" s="1" t="s">
        <v>510</v>
      </c>
    </row>
    <row r="15" spans="1:8" ht="15" thickBot="1">
      <c r="A15" s="1">
        <v>893</v>
      </c>
      <c r="B15" s="13" t="s">
        <v>515</v>
      </c>
      <c r="C15" s="5" t="s">
        <v>516</v>
      </c>
      <c r="D15" s="1" t="s">
        <v>24</v>
      </c>
      <c r="E15" s="1" t="s">
        <v>29</v>
      </c>
      <c r="F15" s="1"/>
      <c r="G15" s="1"/>
      <c r="H15" s="1" t="s">
        <v>503</v>
      </c>
    </row>
    <row r="16" spans="1:8" ht="15" thickBot="1">
      <c r="A16" s="1">
        <v>6263</v>
      </c>
      <c r="B16" s="15" t="s">
        <v>54</v>
      </c>
      <c r="C16" s="5" t="s">
        <v>517</v>
      </c>
      <c r="D16" s="1" t="s">
        <v>24</v>
      </c>
      <c r="E16" s="1" t="s">
        <v>29</v>
      </c>
      <c r="F16" s="1"/>
      <c r="G16" s="1"/>
      <c r="H16" s="1" t="s">
        <v>503</v>
      </c>
    </row>
    <row r="17" spans="1:8" ht="15" thickBot="1">
      <c r="A17" s="1">
        <v>880</v>
      </c>
      <c r="B17" s="13" t="s">
        <v>518</v>
      </c>
      <c r="C17" s="5" t="s">
        <v>519</v>
      </c>
      <c r="D17" s="1" t="s">
        <v>24</v>
      </c>
      <c r="E17" s="1" t="s">
        <v>29</v>
      </c>
      <c r="F17" s="1"/>
      <c r="G17" s="1"/>
      <c r="H17" s="1" t="s">
        <v>507</v>
      </c>
    </row>
    <row r="18" spans="1:8" ht="15" thickBot="1">
      <c r="A18" s="1">
        <v>915</v>
      </c>
      <c r="B18" s="13" t="s">
        <v>520</v>
      </c>
      <c r="C18" s="5" t="s">
        <v>521</v>
      </c>
      <c r="D18" s="1" t="s">
        <v>24</v>
      </c>
      <c r="E18" s="1" t="s">
        <v>29</v>
      </c>
      <c r="F18" s="1"/>
      <c r="G18" s="1"/>
      <c r="H18" s="1" t="s">
        <v>510</v>
      </c>
    </row>
    <row r="19" spans="1:8" ht="15" thickBot="1">
      <c r="A19" s="1">
        <v>895</v>
      </c>
      <c r="B19" s="15" t="s">
        <v>54</v>
      </c>
      <c r="C19" s="5" t="s">
        <v>522</v>
      </c>
      <c r="D19" s="1" t="s">
        <v>24</v>
      </c>
      <c r="E19" s="1" t="s">
        <v>29</v>
      </c>
      <c r="F19" s="1"/>
      <c r="G19" s="1"/>
      <c r="H19" s="1" t="s">
        <v>503</v>
      </c>
    </row>
    <row r="20" spans="1:8" ht="15" thickBot="1">
      <c r="A20" s="1">
        <v>896</v>
      </c>
      <c r="B20" s="15" t="s">
        <v>54</v>
      </c>
      <c r="C20" s="5" t="s">
        <v>523</v>
      </c>
      <c r="D20" s="1" t="s">
        <v>24</v>
      </c>
      <c r="E20" s="1" t="s">
        <v>29</v>
      </c>
      <c r="F20" s="1"/>
      <c r="G20" s="1"/>
      <c r="H20" s="1" t="s">
        <v>503</v>
      </c>
    </row>
    <row r="21" spans="1:8" ht="43.7" thickBot="1">
      <c r="A21" s="1">
        <v>902</v>
      </c>
      <c r="B21" s="15" t="s">
        <v>54</v>
      </c>
      <c r="C21" s="5" t="s">
        <v>524</v>
      </c>
      <c r="D21" s="6" t="s">
        <v>28</v>
      </c>
      <c r="E21" s="6" t="s">
        <v>32</v>
      </c>
      <c r="F21" s="1"/>
      <c r="G21" s="1"/>
      <c r="H21" s="1" t="s">
        <v>510</v>
      </c>
    </row>
    <row r="22" spans="1:8" ht="43.7" thickBot="1">
      <c r="A22" s="1">
        <v>900</v>
      </c>
      <c r="B22" s="15" t="s">
        <v>54</v>
      </c>
      <c r="C22" s="5" t="s">
        <v>525</v>
      </c>
      <c r="D22" s="6" t="s">
        <v>28</v>
      </c>
      <c r="E22" s="6" t="s">
        <v>32</v>
      </c>
      <c r="F22" s="1"/>
      <c r="G22" s="1"/>
      <c r="H22" s="1" t="s">
        <v>510</v>
      </c>
    </row>
    <row r="23" spans="1:8" ht="15" thickBot="1">
      <c r="A23" s="1">
        <v>2146</v>
      </c>
      <c r="B23" s="15" t="s">
        <v>54</v>
      </c>
      <c r="C23" s="5" t="s">
        <v>526</v>
      </c>
      <c r="D23" s="1" t="s">
        <v>24</v>
      </c>
      <c r="E23" s="1" t="s">
        <v>29</v>
      </c>
      <c r="F23" s="1"/>
      <c r="G23" s="1"/>
      <c r="H23" s="1" t="s">
        <v>510</v>
      </c>
    </row>
    <row r="24" spans="1:8" ht="15" thickBot="1">
      <c r="A24" s="1">
        <v>2145</v>
      </c>
      <c r="B24" s="13" t="s">
        <v>527</v>
      </c>
      <c r="C24" s="5" t="s">
        <v>528</v>
      </c>
      <c r="D24" s="6" t="s">
        <v>24</v>
      </c>
      <c r="E24" s="1" t="s">
        <v>25</v>
      </c>
      <c r="F24" s="1"/>
      <c r="G24" s="1"/>
      <c r="H24" s="1" t="s">
        <v>510</v>
      </c>
    </row>
    <row r="25" spans="1:8" ht="15" thickBot="1">
      <c r="A25" s="1">
        <v>2147</v>
      </c>
      <c r="B25" s="13" t="s">
        <v>529</v>
      </c>
      <c r="C25" s="7" t="s">
        <v>530</v>
      </c>
      <c r="D25" s="6" t="s">
        <v>24</v>
      </c>
      <c r="E25" s="1" t="s">
        <v>25</v>
      </c>
      <c r="F25" s="1"/>
      <c r="G25" s="1"/>
      <c r="H25" s="1" t="s">
        <v>510</v>
      </c>
    </row>
    <row r="26" spans="1:8" ht="16.7" thickBot="1">
      <c r="A26" s="1">
        <v>6314</v>
      </c>
      <c r="B26" s="15" t="s">
        <v>54</v>
      </c>
      <c r="C26" s="8" t="s">
        <v>531</v>
      </c>
      <c r="D26" s="1" t="s">
        <v>24</v>
      </c>
      <c r="E26" s="1" t="s">
        <v>29</v>
      </c>
      <c r="F26" s="1"/>
      <c r="G26" s="1"/>
      <c r="H26" s="1" t="s">
        <v>532</v>
      </c>
    </row>
    <row r="27" spans="1:8" ht="16.7" thickBot="1">
      <c r="A27" s="1">
        <v>6296</v>
      </c>
      <c r="B27" s="15" t="s">
        <v>54</v>
      </c>
      <c r="C27" s="9" t="s">
        <v>533</v>
      </c>
      <c r="D27" s="6" t="s">
        <v>24</v>
      </c>
      <c r="E27" s="1" t="s">
        <v>29</v>
      </c>
      <c r="F27" s="1"/>
      <c r="G27" s="1"/>
      <c r="H27" s="1" t="s">
        <v>532</v>
      </c>
    </row>
    <row r="28" spans="1:8" ht="16.7" thickBot="1">
      <c r="A28" s="1">
        <v>600</v>
      </c>
      <c r="B28" s="13" t="s">
        <v>534</v>
      </c>
      <c r="C28" s="8" t="s">
        <v>535</v>
      </c>
      <c r="D28" s="1" t="s">
        <v>24</v>
      </c>
      <c r="E28" s="1" t="s">
        <v>29</v>
      </c>
      <c r="F28" s="1"/>
      <c r="G28" s="1"/>
      <c r="H28" s="1" t="s">
        <v>536</v>
      </c>
    </row>
    <row r="29" spans="1:8" ht="16.7" thickBot="1">
      <c r="A29" s="1">
        <v>601</v>
      </c>
      <c r="B29" s="13" t="s">
        <v>537</v>
      </c>
      <c r="C29" s="8" t="s">
        <v>538</v>
      </c>
      <c r="D29" s="1" t="s">
        <v>24</v>
      </c>
      <c r="E29" s="1" t="s">
        <v>29</v>
      </c>
      <c r="F29" s="1"/>
      <c r="G29" s="1"/>
      <c r="H29" s="1" t="s">
        <v>536</v>
      </c>
    </row>
    <row r="30" spans="1:8" ht="16.7" thickBot="1">
      <c r="A30" s="1">
        <v>614</v>
      </c>
      <c r="B30" s="13" t="s">
        <v>539</v>
      </c>
      <c r="C30" s="9" t="s">
        <v>540</v>
      </c>
      <c r="D30" s="1" t="s">
        <v>24</v>
      </c>
      <c r="E30" s="1" t="s">
        <v>29</v>
      </c>
      <c r="F30" s="1"/>
      <c r="G30" s="1"/>
      <c r="H30" s="1" t="s">
        <v>536</v>
      </c>
    </row>
    <row r="31" spans="1:8" ht="16.7" thickBot="1">
      <c r="A31" s="1">
        <v>618</v>
      </c>
      <c r="B31" s="13" t="s">
        <v>541</v>
      </c>
      <c r="C31" s="8" t="s">
        <v>542</v>
      </c>
      <c r="D31" s="1" t="s">
        <v>24</v>
      </c>
      <c r="E31" s="1" t="s">
        <v>29</v>
      </c>
      <c r="F31" s="1"/>
      <c r="G31" s="1"/>
      <c r="H31" s="1" t="s">
        <v>536</v>
      </c>
    </row>
    <row r="32" spans="1:8" ht="16.7" thickBot="1">
      <c r="A32" s="1">
        <v>3962</v>
      </c>
      <c r="B32" s="15" t="s">
        <v>54</v>
      </c>
      <c r="C32" s="8" t="s">
        <v>543</v>
      </c>
      <c r="D32" s="1" t="s">
        <v>24</v>
      </c>
      <c r="E32" s="1" t="s">
        <v>29</v>
      </c>
      <c r="F32" s="1"/>
      <c r="G32" s="1"/>
      <c r="H32" s="1" t="s">
        <v>536</v>
      </c>
    </row>
    <row r="33" spans="1:8" ht="16.7" thickBot="1">
      <c r="A33" s="1">
        <v>3976</v>
      </c>
      <c r="B33" s="15" t="s">
        <v>54</v>
      </c>
      <c r="C33" s="8" t="s">
        <v>544</v>
      </c>
      <c r="D33" s="1" t="s">
        <v>24</v>
      </c>
      <c r="E33" s="1" t="s">
        <v>29</v>
      </c>
      <c r="F33" s="1"/>
      <c r="G33" s="1"/>
      <c r="H33" s="1" t="s">
        <v>536</v>
      </c>
    </row>
    <row r="34" spans="1:8" ht="16.7" thickBot="1">
      <c r="A34" s="1">
        <v>6618</v>
      </c>
      <c r="B34" s="15" t="s">
        <v>54</v>
      </c>
      <c r="C34" s="8" t="s">
        <v>545</v>
      </c>
      <c r="D34" s="1" t="s">
        <v>24</v>
      </c>
      <c r="E34" s="1" t="s">
        <v>29</v>
      </c>
      <c r="F34" s="1"/>
      <c r="G34" s="1"/>
      <c r="H34" s="1" t="s">
        <v>546</v>
      </c>
    </row>
    <row r="35" spans="1:8" ht="15" thickBot="1">
      <c r="A35" s="1">
        <v>6610</v>
      </c>
      <c r="B35" s="15" t="s">
        <v>54</v>
      </c>
      <c r="C35" s="7" t="s">
        <v>547</v>
      </c>
      <c r="D35" s="1" t="s">
        <v>24</v>
      </c>
      <c r="E35" s="1" t="s">
        <v>29</v>
      </c>
      <c r="F35" s="1"/>
      <c r="G35" s="1"/>
      <c r="H35" s="1" t="s">
        <v>546</v>
      </c>
    </row>
    <row r="36" spans="1:8" ht="15" thickBot="1">
      <c r="A36" s="1">
        <v>6620</v>
      </c>
      <c r="B36" s="15" t="s">
        <v>54</v>
      </c>
      <c r="C36" s="7" t="s">
        <v>548</v>
      </c>
      <c r="D36" s="1" t="s">
        <v>24</v>
      </c>
      <c r="E36" s="1" t="s">
        <v>29</v>
      </c>
      <c r="F36" s="1"/>
      <c r="G36" s="1"/>
      <c r="H36" s="1" t="s">
        <v>546</v>
      </c>
    </row>
    <row r="37" spans="1:8" ht="15" thickBot="1">
      <c r="A37" s="1">
        <v>6611</v>
      </c>
      <c r="B37" s="15" t="s">
        <v>54</v>
      </c>
      <c r="C37" s="7" t="s">
        <v>549</v>
      </c>
      <c r="D37" s="1" t="s">
        <v>24</v>
      </c>
      <c r="E37" s="1" t="s">
        <v>29</v>
      </c>
      <c r="F37" s="1"/>
      <c r="G37" s="1"/>
      <c r="H37" s="1" t="s">
        <v>546</v>
      </c>
    </row>
    <row r="38" spans="1:8" ht="15" thickBot="1">
      <c r="A38" s="1">
        <v>6613</v>
      </c>
      <c r="B38" s="15" t="s">
        <v>54</v>
      </c>
      <c r="C38" s="5" t="s">
        <v>550</v>
      </c>
      <c r="D38" s="1" t="s">
        <v>24</v>
      </c>
      <c r="E38" s="1" t="s">
        <v>29</v>
      </c>
      <c r="F38" s="1"/>
      <c r="G38" s="1"/>
      <c r="H38" s="1" t="s">
        <v>546</v>
      </c>
    </row>
    <row r="39" spans="1:8" ht="15" thickBot="1">
      <c r="A39" s="1">
        <v>6597</v>
      </c>
      <c r="B39" s="15" t="s">
        <v>54</v>
      </c>
      <c r="C39" s="5" t="s">
        <v>551</v>
      </c>
      <c r="D39" s="1" t="s">
        <v>24</v>
      </c>
      <c r="E39" s="1" t="s">
        <v>29</v>
      </c>
      <c r="F39" s="1"/>
      <c r="G39" s="1"/>
      <c r="H39" s="1" t="s">
        <v>546</v>
      </c>
    </row>
    <row r="40" spans="1:8" ht="15" thickBot="1">
      <c r="A40" s="1">
        <v>6615</v>
      </c>
      <c r="B40" s="15" t="s">
        <v>54</v>
      </c>
      <c r="C40" s="7" t="s">
        <v>552</v>
      </c>
      <c r="D40" s="1" t="s">
        <v>24</v>
      </c>
      <c r="E40" s="1" t="s">
        <v>29</v>
      </c>
      <c r="F40" s="1"/>
      <c r="G40" s="1"/>
      <c r="H40" s="1" t="s">
        <v>546</v>
      </c>
    </row>
    <row r="41" spans="1:8" ht="15" thickBot="1">
      <c r="A41" s="1">
        <v>6616</v>
      </c>
      <c r="B41" s="15" t="s">
        <v>54</v>
      </c>
      <c r="C41" s="5" t="s">
        <v>553</v>
      </c>
      <c r="D41" s="1" t="s">
        <v>24</v>
      </c>
      <c r="E41" s="1" t="s">
        <v>29</v>
      </c>
      <c r="F41" s="1"/>
      <c r="G41" s="1"/>
      <c r="H41" s="1" t="s">
        <v>546</v>
      </c>
    </row>
    <row r="42" spans="1:8" ht="15" thickBot="1">
      <c r="A42" s="1">
        <v>6617</v>
      </c>
      <c r="B42" s="15" t="s">
        <v>54</v>
      </c>
      <c r="C42" s="5" t="s">
        <v>554</v>
      </c>
      <c r="D42" s="1" t="s">
        <v>24</v>
      </c>
      <c r="E42" s="1" t="s">
        <v>29</v>
      </c>
      <c r="F42" s="1"/>
      <c r="G42" s="1"/>
      <c r="H42" s="1" t="s">
        <v>546</v>
      </c>
    </row>
    <row r="43" spans="1:8" ht="15" thickBot="1">
      <c r="A43" s="1"/>
      <c r="B43" s="1"/>
      <c r="C43" s="5"/>
      <c r="D43" s="1"/>
      <c r="E43" s="1"/>
      <c r="F43" s="1"/>
      <c r="G43" s="1"/>
      <c r="H43" s="1"/>
    </row>
    <row r="44" spans="1:8" ht="15" thickBot="1">
      <c r="A44" s="1"/>
      <c r="B44" s="1"/>
      <c r="C44" s="5"/>
      <c r="D44" s="1"/>
      <c r="E44" s="1"/>
      <c r="F44" s="1"/>
      <c r="G44" s="1"/>
      <c r="H44" s="1"/>
    </row>
    <row r="45" spans="1:8" ht="15" thickBot="1">
      <c r="A45" s="1"/>
      <c r="B45" s="1"/>
      <c r="C45" s="5"/>
      <c r="D45" s="1"/>
      <c r="E45" s="1"/>
      <c r="F45" s="1"/>
      <c r="G45" s="1"/>
      <c r="H45" s="1"/>
    </row>
    <row r="46" spans="1:8" ht="15" thickBot="1">
      <c r="A46" s="1"/>
      <c r="B46" s="13"/>
      <c r="C46" s="5"/>
      <c r="D46" s="1"/>
      <c r="E46" s="1"/>
      <c r="F46" s="1"/>
      <c r="G46" s="1"/>
      <c r="H46" s="1"/>
    </row>
    <row r="47" spans="1:8" ht="15" thickBot="1">
      <c r="A47" s="1"/>
      <c r="B47" s="13"/>
      <c r="C47" s="5"/>
      <c r="D47" s="1"/>
      <c r="E47" s="1"/>
      <c r="F47" s="1"/>
      <c r="G47" s="1"/>
      <c r="H47" s="1"/>
    </row>
    <row r="48" spans="1:8" ht="15" thickBot="1">
      <c r="A48" s="1"/>
      <c r="B48" s="13"/>
      <c r="C48" s="5"/>
      <c r="D48" s="1"/>
      <c r="E48" s="1"/>
      <c r="F48" s="1"/>
      <c r="G48" s="1"/>
      <c r="H48" s="1"/>
    </row>
    <row r="49" spans="1:8" ht="15" thickBot="1">
      <c r="A49" s="1"/>
      <c r="B49" s="13"/>
      <c r="C49" s="5"/>
      <c r="D49" s="1"/>
      <c r="E49" s="1"/>
      <c r="F49" s="1"/>
      <c r="G49" s="1"/>
      <c r="H49" s="1"/>
    </row>
    <row r="50" spans="1:8" ht="15" thickBot="1">
      <c r="A50" s="1"/>
      <c r="B50" s="13"/>
      <c r="C50" s="5"/>
      <c r="D50" s="1"/>
      <c r="E50" s="1"/>
      <c r="F50" s="1"/>
      <c r="G50" s="1"/>
      <c r="H50" s="1"/>
    </row>
    <row r="51" spans="1:8" ht="15" thickBot="1">
      <c r="A51" s="1"/>
      <c r="B51" s="13"/>
      <c r="C51" s="5"/>
      <c r="D51" s="1"/>
      <c r="E51" s="1"/>
      <c r="F51" s="1"/>
      <c r="G51" s="1"/>
      <c r="H51" s="1"/>
    </row>
    <row r="52" spans="1:8" ht="15" thickBot="1">
      <c r="A52" s="1"/>
      <c r="B52" s="13"/>
      <c r="C52" s="5"/>
      <c r="D52" s="1"/>
      <c r="E52" s="1"/>
      <c r="F52" s="1"/>
      <c r="G52" s="1"/>
      <c r="H52" s="1"/>
    </row>
    <row r="53" spans="1:8" ht="15" thickBot="1">
      <c r="A53" s="1"/>
      <c r="B53" s="13"/>
      <c r="C53" s="5"/>
      <c r="D53" s="1"/>
      <c r="E53" s="1"/>
      <c r="F53" s="1"/>
      <c r="G53" s="1"/>
      <c r="H53" s="1"/>
    </row>
    <row r="54" spans="1:8" ht="15" thickBot="1">
      <c r="A54" s="1"/>
      <c r="B54" s="13"/>
      <c r="C54" s="5"/>
      <c r="D54" s="1"/>
      <c r="E54" s="1"/>
      <c r="F54" s="1"/>
      <c r="G54" s="1"/>
      <c r="H54" s="1"/>
    </row>
    <row r="55" spans="1:8" ht="15" thickBot="1">
      <c r="A55" s="1"/>
      <c r="B55" s="13"/>
      <c r="C55" s="5"/>
      <c r="D55" s="1"/>
      <c r="E55" s="1"/>
      <c r="F55" s="1"/>
      <c r="G55" s="1"/>
      <c r="H55" s="1"/>
    </row>
    <row r="56" spans="1:8" ht="15" thickBot="1">
      <c r="A56" s="1"/>
      <c r="B56" s="13"/>
      <c r="C56" s="5"/>
      <c r="D56" s="1"/>
      <c r="E56" s="1"/>
      <c r="F56" s="1"/>
      <c r="G56" s="1"/>
      <c r="H56" s="1"/>
    </row>
    <row r="57" spans="1:8" ht="15" thickBot="1">
      <c r="A57" s="1"/>
      <c r="B57" s="13"/>
      <c r="C57" s="5"/>
      <c r="D57" s="1"/>
      <c r="E57" s="1"/>
      <c r="F57" s="1"/>
      <c r="G57" s="1"/>
      <c r="H57" s="1"/>
    </row>
    <row r="58" spans="1:8" ht="15" thickBot="1">
      <c r="A58" s="1"/>
      <c r="B58" s="13"/>
      <c r="C58" s="5"/>
      <c r="D58" s="1"/>
      <c r="E58" s="1"/>
      <c r="F58" s="1"/>
      <c r="G58" s="1"/>
      <c r="H58" s="1"/>
    </row>
    <row r="59" spans="1:8" s="18" customFormat="1" ht="14.45" customHeight="1"/>
    <row r="60" spans="1:8" s="18" customFormat="1" ht="14.45" customHeight="1"/>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row r="546" s="18" customFormat="1" ht="14.45" customHeight="1"/>
    <row r="547" s="18" customFormat="1" ht="14.45" customHeight="1"/>
    <row r="548" s="18" customFormat="1" ht="14.45" customHeight="1"/>
  </sheetData>
  <sheetProtection sheet="1" objects="1" scenarios="1" sort="0" autoFilter="0"/>
  <protectedRanges>
    <protectedRange sqref="F9:H58" name="Range1"/>
  </protectedRanges>
  <autoFilter ref="A8:H42" xr:uid="{AF96D74E-7817-44EE-A4B5-338DC88CF08F}"/>
  <mergeCells count="3">
    <mergeCell ref="A1:H1"/>
    <mergeCell ref="A6:B6"/>
    <mergeCell ref="F6:H6"/>
  </mergeCells>
  <conditionalFormatting sqref="C9:C13">
    <cfRule type="duplicateValues" dxfId="15" priority="10"/>
  </conditionalFormatting>
  <conditionalFormatting sqref="C14">
    <cfRule type="duplicateValues" dxfId="14" priority="9"/>
  </conditionalFormatting>
  <conditionalFormatting sqref="C15">
    <cfRule type="duplicateValues" dxfId="13" priority="8"/>
  </conditionalFormatting>
  <conditionalFormatting sqref="C16:C22">
    <cfRule type="duplicateValues" dxfId="12" priority="6"/>
  </conditionalFormatting>
  <conditionalFormatting sqref="C23:C24">
    <cfRule type="duplicateValues" dxfId="11" priority="7"/>
  </conditionalFormatting>
  <conditionalFormatting sqref="C25:C33">
    <cfRule type="duplicateValues" dxfId="10" priority="11"/>
  </conditionalFormatting>
  <conditionalFormatting sqref="C34:C41">
    <cfRule type="duplicateValues" dxfId="9" priority="5"/>
  </conditionalFormatting>
  <conditionalFormatting sqref="C42">
    <cfRule type="duplicateValues" dxfId="8" priority="4"/>
  </conditionalFormatting>
  <conditionalFormatting sqref="C43:C44">
    <cfRule type="duplicateValues" dxfId="7" priority="3"/>
  </conditionalFormatting>
  <conditionalFormatting sqref="C45">
    <cfRule type="duplicateValues" dxfId="6" priority="2"/>
  </conditionalFormatting>
  <conditionalFormatting sqref="C46:C58">
    <cfRule type="duplicateValues" dxfId="5" priority="1"/>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9A085B70-85D6-4D26-980F-F7A6D232D97B}">
          <x14:formula1>
            <xm:f>'Data Validations for Drop Downs'!$A$1:$A$3</xm:f>
          </x14:formula1>
          <xm:sqref>D9:D58</xm:sqref>
        </x14:dataValidation>
        <x14:dataValidation type="list" allowBlank="1" showInputMessage="1" showErrorMessage="1" xr:uid="{60BFE65B-D7DE-483C-8AF7-EB2B0C0E8C49}">
          <x14:formula1>
            <xm:f>'Data Validations for Drop Downs'!$B$1:$B$5</xm:f>
          </x14:formula1>
          <xm:sqref>E9:E58</xm:sqref>
        </x14:dataValidation>
        <x14:dataValidation type="list" allowBlank="1" showInputMessage="1" showErrorMessage="1" xr:uid="{1ADE3AD3-350D-4847-915B-D5D24727ADB9}">
          <x14:formula1>
            <xm:f>'Data Validations for Drop Downs'!$C$1:$C$5</xm:f>
          </x14:formula1>
          <xm:sqref>F9:F58</xm:sqref>
        </x14:dataValidation>
        <x14:dataValidation type="list" allowBlank="1" showInputMessage="1" showErrorMessage="1" xr:uid="{C4EB2F74-0992-459F-9CCF-C25B3B19DD15}">
          <x14:formula1>
            <xm:f>'Data Validations for Drop Downs'!$D$1:$D$3</xm:f>
          </x14:formula1>
          <xm:sqref>G9:G58</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2FEE3-D3B1-4BCE-901C-4EFCFB1E39F1}">
  <sheetPr>
    <tabColor theme="8"/>
  </sheetPr>
  <dimension ref="A1:L35"/>
  <sheetViews>
    <sheetView workbookViewId="0">
      <selection activeCell="A4" sqref="A4:H4"/>
    </sheetView>
  </sheetViews>
  <sheetFormatPr defaultRowHeight="14.45"/>
  <cols>
    <col min="1" max="1" width="9.5703125" bestFit="1" customWidth="1"/>
    <col min="2" max="2" width="34.42578125" bestFit="1" customWidth="1"/>
    <col min="3" max="3" width="39.85546875" bestFit="1" customWidth="1"/>
    <col min="4" max="4" width="21" bestFit="1" customWidth="1"/>
    <col min="5" max="5" width="28.85546875" bestFit="1" customWidth="1"/>
    <col min="6" max="6" width="23.7109375" bestFit="1" customWidth="1"/>
    <col min="7" max="7" width="25.42578125" bestFit="1" customWidth="1"/>
    <col min="8" max="8" width="44.140625" bestFit="1" customWidth="1"/>
  </cols>
  <sheetData>
    <row r="1" spans="1:12" ht="15" thickBot="1"/>
    <row r="2" spans="1:12" ht="19.350000000000001" thickTop="1" thickBot="1">
      <c r="A2" s="66" t="s">
        <v>555</v>
      </c>
      <c r="B2" s="67"/>
      <c r="C2" s="67"/>
      <c r="D2" s="67"/>
      <c r="E2" s="67"/>
      <c r="F2" s="67"/>
      <c r="G2" s="67"/>
      <c r="H2" s="68"/>
      <c r="I2" s="47"/>
      <c r="J2" s="47"/>
      <c r="K2" s="47"/>
      <c r="L2" s="47"/>
    </row>
    <row r="3" spans="1:12" ht="15.6" thickTop="1" thickBot="1"/>
    <row r="4" spans="1:12" ht="69" customHeight="1">
      <c r="A4" s="65" t="s">
        <v>556</v>
      </c>
      <c r="B4" s="54"/>
      <c r="C4" s="54"/>
      <c r="D4" s="54"/>
      <c r="E4" s="54"/>
      <c r="F4" s="54"/>
      <c r="G4" s="54"/>
      <c r="H4" s="55"/>
    </row>
    <row r="5" spans="1:12" ht="15" thickTop="1">
      <c r="A5" s="18"/>
      <c r="B5" s="18"/>
      <c r="C5" s="18"/>
      <c r="D5" s="18"/>
      <c r="E5" s="19" t="s">
        <v>23</v>
      </c>
      <c r="F5" s="20">
        <f>COUNTIF(G:G, "Yes")</f>
        <v>0</v>
      </c>
      <c r="G5" s="18"/>
      <c r="H5" s="18"/>
    </row>
    <row r="6" spans="1:12">
      <c r="A6" s="18"/>
      <c r="B6" s="18" t="s">
        <v>36</v>
      </c>
      <c r="C6" s="18">
        <f>Critical!$C$3</f>
        <v>0</v>
      </c>
      <c r="D6" s="18"/>
      <c r="E6" s="19" t="s">
        <v>27</v>
      </c>
      <c r="F6" s="20">
        <f>COUNTIF(G:G, "No")</f>
        <v>0</v>
      </c>
      <c r="G6" s="18"/>
      <c r="H6" s="18"/>
    </row>
    <row r="7" spans="1:12">
      <c r="A7" s="18"/>
      <c r="B7" s="18" t="s">
        <v>37</v>
      </c>
      <c r="C7" s="18">
        <f>Critical!$C$4</f>
        <v>0</v>
      </c>
      <c r="D7" s="18"/>
      <c r="E7" s="19" t="s">
        <v>31</v>
      </c>
      <c r="F7" s="20">
        <f>COUNTIF(G:G, "Not Applicable")</f>
        <v>0</v>
      </c>
      <c r="G7" s="18"/>
      <c r="H7" s="18"/>
    </row>
    <row r="8" spans="1:12" ht="15" thickBot="1">
      <c r="A8" s="18"/>
      <c r="B8" s="18"/>
      <c r="C8" s="18"/>
      <c r="D8" s="18"/>
      <c r="E8" s="18"/>
      <c r="F8" s="18"/>
      <c r="G8" s="18"/>
      <c r="H8" s="18"/>
    </row>
    <row r="9" spans="1:12" ht="105" customHeight="1" thickTop="1" thickBot="1">
      <c r="A9" s="51" t="s">
        <v>557</v>
      </c>
      <c r="B9" s="52"/>
      <c r="C9" s="4"/>
      <c r="D9" s="18"/>
      <c r="E9" s="18"/>
      <c r="F9" s="59" t="s">
        <v>39</v>
      </c>
      <c r="G9" s="60"/>
      <c r="H9" s="61"/>
    </row>
    <row r="10" spans="1:12" ht="15.6" thickTop="1" thickBot="1">
      <c r="A10" s="18"/>
      <c r="B10" s="18"/>
      <c r="C10" s="18"/>
      <c r="D10" s="18"/>
      <c r="E10" s="18"/>
      <c r="F10" s="18"/>
      <c r="G10" s="18"/>
      <c r="H10" s="18"/>
    </row>
    <row r="11" spans="1:12" ht="18.95" thickBot="1">
      <c r="A11" s="3" t="s">
        <v>40</v>
      </c>
      <c r="B11" s="3" t="s">
        <v>41</v>
      </c>
      <c r="C11" s="3" t="s">
        <v>42</v>
      </c>
      <c r="D11" s="3" t="s">
        <v>43</v>
      </c>
      <c r="E11" s="3" t="s">
        <v>44</v>
      </c>
      <c r="F11" s="3" t="s">
        <v>45</v>
      </c>
      <c r="G11" s="3" t="s">
        <v>46</v>
      </c>
      <c r="H11" s="3" t="s">
        <v>47</v>
      </c>
    </row>
    <row r="12" spans="1:12" ht="15" thickBot="1">
      <c r="A12" s="1">
        <v>7191</v>
      </c>
      <c r="B12" s="13" t="s">
        <v>558</v>
      </c>
      <c r="C12" s="46" t="s">
        <v>559</v>
      </c>
      <c r="D12" s="1" t="s">
        <v>24</v>
      </c>
      <c r="E12" s="1" t="s">
        <v>25</v>
      </c>
      <c r="F12" s="1"/>
      <c r="G12" s="1"/>
      <c r="H12" s="1" t="s">
        <v>560</v>
      </c>
    </row>
    <row r="13" spans="1:12" ht="15" thickBot="1">
      <c r="A13" s="1">
        <v>7195</v>
      </c>
      <c r="B13" s="13" t="s">
        <v>561</v>
      </c>
      <c r="C13" s="46" t="s">
        <v>562</v>
      </c>
      <c r="D13" s="1" t="s">
        <v>24</v>
      </c>
      <c r="E13" s="1" t="s">
        <v>25</v>
      </c>
      <c r="F13" s="1"/>
      <c r="G13" s="1"/>
      <c r="H13" s="1" t="s">
        <v>560</v>
      </c>
    </row>
    <row r="14" spans="1:12" ht="15" thickBot="1">
      <c r="A14" s="1">
        <v>7187</v>
      </c>
      <c r="B14" s="13" t="s">
        <v>563</v>
      </c>
      <c r="C14" s="46" t="s">
        <v>564</v>
      </c>
      <c r="D14" s="1" t="s">
        <v>24</v>
      </c>
      <c r="E14" s="1" t="s">
        <v>25</v>
      </c>
      <c r="F14" s="1"/>
      <c r="G14" s="1"/>
      <c r="H14" s="1" t="s">
        <v>560</v>
      </c>
    </row>
    <row r="15" spans="1:12" ht="15" thickBot="1">
      <c r="A15" s="1">
        <v>7198</v>
      </c>
      <c r="B15" s="13" t="s">
        <v>565</v>
      </c>
      <c r="C15" s="46" t="s">
        <v>566</v>
      </c>
      <c r="D15" s="1" t="s">
        <v>24</v>
      </c>
      <c r="E15" s="1" t="s">
        <v>25</v>
      </c>
      <c r="F15" s="1"/>
      <c r="G15" s="1"/>
      <c r="H15" s="1" t="s">
        <v>560</v>
      </c>
    </row>
    <row r="16" spans="1:12" ht="15" thickBot="1">
      <c r="A16" s="1"/>
      <c r="B16" s="15"/>
      <c r="C16" s="5"/>
      <c r="D16" s="1"/>
      <c r="E16" s="1"/>
      <c r="F16" s="1"/>
      <c r="G16" s="1"/>
      <c r="H16" s="1"/>
    </row>
    <row r="17" spans="1:8" ht="15" thickBot="1">
      <c r="A17" s="1"/>
      <c r="B17" s="13"/>
      <c r="C17" s="5"/>
      <c r="D17" s="1"/>
      <c r="E17" s="1"/>
      <c r="F17" s="1"/>
      <c r="G17" s="1"/>
      <c r="H17" s="1"/>
    </row>
    <row r="18" spans="1:8" ht="15" thickBot="1">
      <c r="A18" s="1"/>
      <c r="B18" s="13"/>
      <c r="C18" s="5"/>
      <c r="D18" s="1"/>
      <c r="E18" s="1"/>
      <c r="F18" s="1"/>
      <c r="G18" s="1"/>
      <c r="H18" s="1"/>
    </row>
    <row r="19" spans="1:8" ht="15" thickBot="1">
      <c r="A19" s="1"/>
      <c r="B19" s="15"/>
      <c r="C19" s="5"/>
      <c r="D19" s="1"/>
      <c r="E19" s="1"/>
      <c r="F19" s="1"/>
      <c r="G19" s="1"/>
      <c r="H19" s="1"/>
    </row>
    <row r="20" spans="1:8" ht="15" thickBot="1">
      <c r="A20" s="1"/>
      <c r="B20" s="15"/>
      <c r="C20" s="5"/>
      <c r="D20" s="1"/>
      <c r="E20" s="1"/>
      <c r="F20" s="1"/>
      <c r="G20" s="1"/>
      <c r="H20" s="1"/>
    </row>
    <row r="21" spans="1:8" ht="15" thickBot="1">
      <c r="A21" s="1"/>
      <c r="B21" s="1"/>
      <c r="C21" s="45"/>
      <c r="D21" s="1"/>
      <c r="E21" s="1"/>
      <c r="F21" s="1"/>
      <c r="G21" s="1"/>
      <c r="H21" s="1"/>
    </row>
    <row r="22" spans="1:8" ht="16.7" thickBot="1">
      <c r="A22" s="1"/>
      <c r="B22" s="1"/>
      <c r="C22" s="8"/>
      <c r="D22" s="1"/>
      <c r="E22" s="1"/>
      <c r="F22" s="1"/>
      <c r="G22" s="1"/>
      <c r="H22" s="1"/>
    </row>
    <row r="23" spans="1:8" ht="16.7" thickBot="1">
      <c r="A23" s="1"/>
      <c r="B23" s="1"/>
      <c r="C23" s="8"/>
      <c r="D23" s="1"/>
      <c r="E23" s="1"/>
      <c r="F23" s="1"/>
      <c r="G23" s="1"/>
      <c r="H23" s="1"/>
    </row>
    <row r="24" spans="1:8" ht="16.7" thickBot="1">
      <c r="A24" s="1"/>
      <c r="B24" s="1"/>
      <c r="C24" s="8"/>
      <c r="D24" s="1"/>
      <c r="E24" s="1"/>
      <c r="F24" s="1"/>
      <c r="G24" s="1"/>
      <c r="H24" s="1"/>
    </row>
    <row r="25" spans="1:8" ht="16.7" thickBot="1">
      <c r="A25" s="1"/>
      <c r="B25" s="1"/>
      <c r="C25" s="8"/>
      <c r="D25" s="1"/>
      <c r="E25" s="1"/>
      <c r="F25" s="1"/>
      <c r="G25" s="1"/>
      <c r="H25" s="1"/>
    </row>
    <row r="26" spans="1:8" ht="16.7" thickBot="1">
      <c r="A26" s="1"/>
      <c r="B26" s="1"/>
      <c r="C26" s="8"/>
      <c r="D26" s="1"/>
      <c r="E26" s="1"/>
      <c r="F26" s="1"/>
      <c r="G26" s="1"/>
      <c r="H26" s="1"/>
    </row>
    <row r="27" spans="1:8" ht="16.7" thickBot="1">
      <c r="A27" s="1"/>
      <c r="B27" s="1"/>
      <c r="C27" s="8"/>
      <c r="D27" s="1"/>
      <c r="E27" s="1"/>
      <c r="F27" s="1"/>
      <c r="G27" s="1"/>
      <c r="H27" s="1"/>
    </row>
    <row r="28" spans="1:8" ht="16.7" thickBot="1">
      <c r="A28" s="1"/>
      <c r="B28" s="1"/>
      <c r="C28" s="8"/>
      <c r="D28" s="1"/>
      <c r="E28" s="1"/>
      <c r="F28" s="1"/>
      <c r="G28" s="1"/>
      <c r="H28" s="1"/>
    </row>
    <row r="29" spans="1:8" ht="16.7" thickBot="1">
      <c r="A29" s="1"/>
      <c r="B29" s="1"/>
      <c r="C29" s="8"/>
      <c r="D29" s="1"/>
      <c r="E29" s="1"/>
      <c r="F29" s="1"/>
      <c r="G29" s="1"/>
      <c r="H29" s="1"/>
    </row>
    <row r="30" spans="1:8" ht="16.7" thickBot="1">
      <c r="A30" s="1"/>
      <c r="B30" s="1"/>
      <c r="C30" s="9"/>
      <c r="D30" s="6"/>
      <c r="E30" s="1"/>
      <c r="F30" s="1"/>
      <c r="G30" s="1"/>
      <c r="H30" s="1"/>
    </row>
    <row r="31" spans="1:8" ht="16.7" thickBot="1">
      <c r="A31" s="1"/>
      <c r="B31" s="1"/>
      <c r="C31" s="8"/>
      <c r="D31" s="1"/>
      <c r="E31" s="1"/>
      <c r="F31" s="1"/>
      <c r="G31" s="1"/>
      <c r="H31" s="1"/>
    </row>
    <row r="32" spans="1:8" ht="16.7" thickBot="1">
      <c r="A32" s="1"/>
      <c r="B32" s="1"/>
      <c r="C32" s="8"/>
      <c r="D32" s="1"/>
      <c r="E32" s="1"/>
      <c r="F32" s="1"/>
      <c r="G32" s="1"/>
      <c r="H32" s="1"/>
    </row>
    <row r="33" spans="1:8" ht="16.7" thickBot="1">
      <c r="A33" s="1"/>
      <c r="B33" s="1"/>
      <c r="C33" s="9"/>
      <c r="D33" s="1"/>
      <c r="E33" s="1"/>
      <c r="F33" s="1"/>
      <c r="G33" s="1"/>
      <c r="H33" s="1"/>
    </row>
    <row r="34" spans="1:8" ht="16.7" thickBot="1">
      <c r="A34" s="1"/>
      <c r="B34" s="1"/>
      <c r="C34" s="8"/>
      <c r="D34" s="1"/>
      <c r="E34" s="1"/>
      <c r="F34" s="1"/>
      <c r="G34" s="1"/>
      <c r="H34" s="1"/>
    </row>
    <row r="35" spans="1:8" ht="16.7" thickBot="1">
      <c r="A35" s="1"/>
      <c r="B35" s="1"/>
      <c r="C35" s="8"/>
      <c r="D35" s="1"/>
      <c r="E35" s="1"/>
      <c r="F35" s="1"/>
      <c r="G35" s="1"/>
      <c r="H35" s="1"/>
    </row>
  </sheetData>
  <sheetProtection algorithmName="SHA-512" hashValue="8bfstQfxZe0TItCzwhshEKhxb9r0Stm+0qhYZ1nEDOcjBiXTVppMw//fKmazhPt+sT7Y63TBEl6XNuNe9WWf1A==" saltValue="D/XnU+bmu8JUeVksQ8gXSg==" spinCount="100000" sheet="1" objects="1" scenarios="1"/>
  <protectedRanges>
    <protectedRange sqref="F12:H35" name="Range1_4"/>
  </protectedRanges>
  <mergeCells count="4">
    <mergeCell ref="A4:H4"/>
    <mergeCell ref="A9:B9"/>
    <mergeCell ref="F9:H9"/>
    <mergeCell ref="A2:H2"/>
  </mergeCells>
  <conditionalFormatting sqref="C16">
    <cfRule type="duplicateValues" dxfId="4" priority="4"/>
  </conditionalFormatting>
  <conditionalFormatting sqref="C17">
    <cfRule type="duplicateValues" dxfId="3" priority="3"/>
  </conditionalFormatting>
  <conditionalFormatting sqref="C18">
    <cfRule type="duplicateValues" dxfId="2" priority="2"/>
  </conditionalFormatting>
  <conditionalFormatting sqref="C19:C20">
    <cfRule type="duplicateValues" dxfId="1" priority="1"/>
  </conditionalFormatting>
  <conditionalFormatting sqref="C22:C35">
    <cfRule type="duplicateValues" dxfId="0" priority="5"/>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C8D4CA34-7DB3-4DA1-B2E2-4FC6D07D7B1A}">
          <x14:formula1>
            <xm:f>'Data Validations for Drop Downs'!$B$1:$B$6</xm:f>
          </x14:formula1>
          <xm:sqref>E12:E35</xm:sqref>
        </x14:dataValidation>
        <x14:dataValidation type="list" allowBlank="1" showInputMessage="1" showErrorMessage="1" xr:uid="{08BCD0F4-25A9-4EB9-9C25-C53BF9FD4A6F}">
          <x14:formula1>
            <xm:f>'Data Validations for Drop Downs'!$A$1:$A$3</xm:f>
          </x14:formula1>
          <xm:sqref>D12:D35</xm:sqref>
        </x14:dataValidation>
        <x14:dataValidation type="list" allowBlank="1" showInputMessage="1" showErrorMessage="1" xr:uid="{7C486966-72CB-4ED2-8FBD-5764756310A6}">
          <x14:formula1>
            <xm:f>'Data Validations for Drop Downs'!$D$1:$D$3</xm:f>
          </x14:formula1>
          <xm:sqref>G12:G35</xm:sqref>
        </x14:dataValidation>
        <x14:dataValidation type="list" allowBlank="1" showInputMessage="1" showErrorMessage="1" xr:uid="{3748817A-E5B7-4371-9942-0ECFBEE74CF1}">
          <x14:formula1>
            <xm:f>'Data Validations for Drop Downs'!$C$1:$C$5</xm:f>
          </x14:formula1>
          <xm:sqref>F12:F35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C4F84-417E-472C-AA24-AC8163140775}">
  <dimension ref="A1:D5"/>
  <sheetViews>
    <sheetView workbookViewId="0">
      <selection activeCell="B13" sqref="B13"/>
    </sheetView>
  </sheetViews>
  <sheetFormatPr defaultRowHeight="14.45"/>
  <cols>
    <col min="1" max="1" width="22.42578125" bestFit="1" customWidth="1"/>
    <col min="2" max="2" width="37.28515625" customWidth="1"/>
    <col min="3" max="3" width="26.85546875" bestFit="1" customWidth="1"/>
    <col min="4" max="4" width="25.42578125" bestFit="1" customWidth="1"/>
  </cols>
  <sheetData>
    <row r="1" spans="1:4">
      <c r="A1" s="22" t="s">
        <v>20</v>
      </c>
      <c r="B1" s="23" t="s">
        <v>21</v>
      </c>
      <c r="C1" s="23" t="s">
        <v>22</v>
      </c>
      <c r="D1" s="24" t="s">
        <v>23</v>
      </c>
    </row>
    <row r="2" spans="1:4">
      <c r="A2" s="25" t="s">
        <v>24</v>
      </c>
      <c r="B2" s="26" t="s">
        <v>25</v>
      </c>
      <c r="C2" s="26" t="s">
        <v>26</v>
      </c>
      <c r="D2" s="27" t="s">
        <v>27</v>
      </c>
    </row>
    <row r="3" spans="1:4" ht="43.15">
      <c r="A3" s="28" t="s">
        <v>28</v>
      </c>
      <c r="B3" s="26" t="s">
        <v>29</v>
      </c>
      <c r="C3" s="26" t="s">
        <v>30</v>
      </c>
      <c r="D3" s="27" t="s">
        <v>31</v>
      </c>
    </row>
    <row r="4" spans="1:4">
      <c r="A4" s="33"/>
      <c r="B4" s="34" t="s">
        <v>32</v>
      </c>
      <c r="C4" s="34" t="s">
        <v>33</v>
      </c>
      <c r="D4" s="35"/>
    </row>
    <row r="5" spans="1:4" ht="15" thickBot="1">
      <c r="A5" s="29"/>
      <c r="B5" s="30"/>
      <c r="C5" s="30" t="s">
        <v>34</v>
      </c>
      <c r="D5"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22E9-5E97-4CFF-B5EA-DE4BC57F83EE}">
  <sheetPr>
    <tabColor theme="5"/>
  </sheetPr>
  <dimension ref="A1:AP535"/>
  <sheetViews>
    <sheetView zoomScaleNormal="100" workbookViewId="0">
      <selection activeCell="C21" sqref="C21"/>
    </sheetView>
  </sheetViews>
  <sheetFormatPr defaultColWidth="16.140625" defaultRowHeight="14.45"/>
  <cols>
    <col min="1" max="1" width="12.5703125" customWidth="1"/>
    <col min="2" max="2" width="42" customWidth="1"/>
    <col min="3" max="3" width="64.140625" bestFit="1" customWidth="1"/>
    <col min="4" max="4" width="23.7109375" customWidth="1"/>
    <col min="5" max="5" width="32.140625" customWidth="1"/>
    <col min="6" max="6" width="28" customWidth="1"/>
    <col min="7" max="7" width="25.85546875" customWidth="1"/>
    <col min="8" max="8" width="52.42578125" customWidth="1"/>
    <col min="9" max="42" width="16.140625" style="18"/>
  </cols>
  <sheetData>
    <row r="1" spans="1:8" ht="48.75" customHeight="1" thickTop="1" thickBot="1">
      <c r="A1" s="53" t="s">
        <v>35</v>
      </c>
      <c r="B1" s="54"/>
      <c r="C1" s="54"/>
      <c r="D1" s="54"/>
      <c r="E1" s="54"/>
      <c r="F1" s="54"/>
      <c r="G1" s="54"/>
      <c r="H1" s="55"/>
    </row>
    <row r="2" spans="1:8" ht="15" thickTop="1">
      <c r="A2" s="18"/>
      <c r="B2" s="18"/>
      <c r="C2" s="18"/>
      <c r="D2" s="18"/>
      <c r="E2" s="19" t="s">
        <v>23</v>
      </c>
      <c r="F2" s="20">
        <f>COUNTIF(G:G, "Yes")</f>
        <v>0</v>
      </c>
      <c r="G2" s="18"/>
      <c r="H2" s="18"/>
    </row>
    <row r="3" spans="1:8">
      <c r="A3" s="18"/>
      <c r="B3" s="18" t="s">
        <v>36</v>
      </c>
      <c r="C3" s="32"/>
      <c r="D3" s="18"/>
      <c r="E3" s="19" t="s">
        <v>27</v>
      </c>
      <c r="F3" s="20">
        <f>COUNTIF(G:G, "No")</f>
        <v>0</v>
      </c>
      <c r="G3" s="18"/>
      <c r="H3" s="18"/>
    </row>
    <row r="4" spans="1:8">
      <c r="A4" s="18"/>
      <c r="B4" s="18" t="s">
        <v>37</v>
      </c>
      <c r="C4" s="32"/>
      <c r="D4" s="18"/>
      <c r="E4" s="19" t="s">
        <v>31</v>
      </c>
      <c r="F4" s="20">
        <f>COUNTIF(G:G, "Not Applicable")</f>
        <v>0</v>
      </c>
      <c r="G4" s="18"/>
      <c r="H4" s="18"/>
    </row>
    <row r="5" spans="1:8" ht="15" thickBot="1">
      <c r="A5" s="18"/>
      <c r="B5" s="18"/>
      <c r="C5" s="18"/>
      <c r="D5" s="18"/>
      <c r="E5" s="18"/>
      <c r="F5" s="18"/>
      <c r="G5" s="18"/>
      <c r="H5" s="18"/>
    </row>
    <row r="6" spans="1:8" ht="132.94999999999999" customHeight="1" thickTop="1" thickBot="1">
      <c r="A6" s="51" t="s">
        <v>38</v>
      </c>
      <c r="B6" s="52"/>
      <c r="C6" s="4"/>
      <c r="D6" s="18"/>
      <c r="E6" s="18"/>
      <c r="F6" s="56" t="s">
        <v>39</v>
      </c>
      <c r="G6" s="57"/>
      <c r="H6" s="58"/>
    </row>
    <row r="7" spans="1:8" ht="15.6" thickTop="1" thickBot="1">
      <c r="A7" s="18"/>
      <c r="B7" s="18"/>
      <c r="C7" s="18"/>
      <c r="D7" s="18"/>
      <c r="E7" s="18"/>
      <c r="F7" s="18"/>
      <c r="G7" s="18"/>
      <c r="H7" s="18"/>
    </row>
    <row r="8" spans="1:8" ht="22.7" customHeight="1" thickBot="1">
      <c r="A8" s="3" t="s">
        <v>40</v>
      </c>
      <c r="B8" s="3" t="s">
        <v>41</v>
      </c>
      <c r="C8" s="3" t="s">
        <v>42</v>
      </c>
      <c r="D8" s="3" t="s">
        <v>43</v>
      </c>
      <c r="E8" s="3" t="s">
        <v>44</v>
      </c>
      <c r="F8" s="3" t="s">
        <v>45</v>
      </c>
      <c r="G8" s="3" t="s">
        <v>46</v>
      </c>
      <c r="H8" s="3" t="s">
        <v>47</v>
      </c>
    </row>
    <row r="9" spans="1:8" ht="15" thickBot="1">
      <c r="A9" s="1">
        <v>56</v>
      </c>
      <c r="B9" s="13" t="s">
        <v>48</v>
      </c>
      <c r="C9" s="2" t="s">
        <v>49</v>
      </c>
      <c r="D9" s="1" t="s">
        <v>20</v>
      </c>
      <c r="E9" s="1" t="s">
        <v>21</v>
      </c>
      <c r="F9" s="1"/>
      <c r="G9" s="1"/>
      <c r="H9" s="1"/>
    </row>
    <row r="10" spans="1:8" ht="15" thickBot="1">
      <c r="A10" s="1">
        <v>57</v>
      </c>
      <c r="B10" s="13" t="s">
        <v>50</v>
      </c>
      <c r="C10" s="2" t="s">
        <v>51</v>
      </c>
      <c r="D10" s="1" t="s">
        <v>20</v>
      </c>
      <c r="E10" s="1" t="s">
        <v>21</v>
      </c>
      <c r="F10" s="1"/>
      <c r="G10" s="1"/>
      <c r="H10" s="1"/>
    </row>
    <row r="11" spans="1:8" ht="15" thickBot="1">
      <c r="A11" s="1">
        <v>58</v>
      </c>
      <c r="B11" s="13" t="s">
        <v>52</v>
      </c>
      <c r="C11" s="2" t="s">
        <v>53</v>
      </c>
      <c r="D11" s="1" t="s">
        <v>20</v>
      </c>
      <c r="E11" s="1" t="s">
        <v>21</v>
      </c>
      <c r="F11" s="1"/>
      <c r="G11" s="1"/>
      <c r="H11" s="1"/>
    </row>
    <row r="12" spans="1:8" ht="15" thickBot="1">
      <c r="A12" s="1">
        <v>59</v>
      </c>
      <c r="B12" s="15" t="s">
        <v>54</v>
      </c>
      <c r="C12" s="2" t="s">
        <v>55</v>
      </c>
      <c r="D12" s="1" t="s">
        <v>24</v>
      </c>
      <c r="E12" s="1" t="s">
        <v>25</v>
      </c>
      <c r="F12" s="1"/>
      <c r="G12" s="1"/>
      <c r="H12" s="1"/>
    </row>
    <row r="13" spans="1:8" ht="15" thickBot="1">
      <c r="A13" s="1">
        <v>60</v>
      </c>
      <c r="B13" s="13" t="s">
        <v>56</v>
      </c>
      <c r="C13" s="2" t="s">
        <v>57</v>
      </c>
      <c r="D13" s="1" t="s">
        <v>20</v>
      </c>
      <c r="E13" s="1" t="s">
        <v>21</v>
      </c>
      <c r="F13" s="1"/>
      <c r="G13" s="1"/>
      <c r="H13" s="1"/>
    </row>
    <row r="14" spans="1:8" ht="15" thickBot="1">
      <c r="A14" s="1">
        <v>63</v>
      </c>
      <c r="B14" s="15" t="s">
        <v>54</v>
      </c>
      <c r="C14" s="2" t="s">
        <v>58</v>
      </c>
      <c r="D14" s="1" t="s">
        <v>24</v>
      </c>
      <c r="E14" s="1" t="s">
        <v>25</v>
      </c>
      <c r="F14" s="1"/>
      <c r="G14" s="1"/>
      <c r="H14" s="1"/>
    </row>
    <row r="15" spans="1:8" ht="15" thickBot="1">
      <c r="A15" s="1">
        <v>64</v>
      </c>
      <c r="B15" s="15" t="s">
        <v>54</v>
      </c>
      <c r="C15" s="2" t="s">
        <v>59</v>
      </c>
      <c r="D15" s="1" t="s">
        <v>24</v>
      </c>
      <c r="E15" s="1" t="s">
        <v>25</v>
      </c>
      <c r="F15" s="1"/>
      <c r="G15" s="1"/>
      <c r="H15" s="1"/>
    </row>
    <row r="16" spans="1:8" ht="15" thickBot="1">
      <c r="A16" s="1">
        <v>66</v>
      </c>
      <c r="B16" s="13" t="s">
        <v>60</v>
      </c>
      <c r="C16" s="2" t="s">
        <v>61</v>
      </c>
      <c r="D16" s="1" t="s">
        <v>20</v>
      </c>
      <c r="E16" s="1" t="s">
        <v>21</v>
      </c>
      <c r="F16" s="1"/>
      <c r="G16" s="1"/>
      <c r="H16" s="1"/>
    </row>
    <row r="17" spans="1:8" ht="15" thickBot="1">
      <c r="A17" s="1">
        <v>67</v>
      </c>
      <c r="B17" s="13" t="s">
        <v>62</v>
      </c>
      <c r="C17" s="1" t="s">
        <v>63</v>
      </c>
      <c r="D17" s="1" t="s">
        <v>20</v>
      </c>
      <c r="E17" s="1" t="s">
        <v>21</v>
      </c>
      <c r="F17" s="1"/>
      <c r="G17" s="1"/>
      <c r="H17" s="1"/>
    </row>
    <row r="18" spans="1:8" ht="15" thickBot="1">
      <c r="A18" s="1">
        <v>68</v>
      </c>
      <c r="B18" s="13" t="s">
        <v>64</v>
      </c>
      <c r="C18" s="1" t="s">
        <v>65</v>
      </c>
      <c r="D18" s="1" t="s">
        <v>24</v>
      </c>
      <c r="E18" s="1" t="s">
        <v>29</v>
      </c>
      <c r="F18" s="1"/>
      <c r="G18" s="1"/>
      <c r="H18" s="1"/>
    </row>
    <row r="19" spans="1:8" ht="15" thickBot="1">
      <c r="A19" s="1">
        <v>72</v>
      </c>
      <c r="B19" s="15" t="s">
        <v>54</v>
      </c>
      <c r="C19" s="2" t="s">
        <v>66</v>
      </c>
      <c r="D19" s="1" t="s">
        <v>24</v>
      </c>
      <c r="E19" s="1" t="s">
        <v>25</v>
      </c>
      <c r="F19" s="1"/>
      <c r="G19" s="1"/>
      <c r="H19" s="1"/>
    </row>
    <row r="20" spans="1:8" ht="43.7" thickBot="1">
      <c r="A20" s="1">
        <v>75</v>
      </c>
      <c r="B20" s="13" t="s">
        <v>67</v>
      </c>
      <c r="C20" s="2" t="s">
        <v>68</v>
      </c>
      <c r="D20" s="6" t="s">
        <v>28</v>
      </c>
      <c r="E20" s="6" t="s">
        <v>32</v>
      </c>
      <c r="F20" s="1"/>
      <c r="G20" s="1"/>
      <c r="H20" s="1"/>
    </row>
    <row r="21" spans="1:8" ht="15" thickBot="1">
      <c r="A21" s="1">
        <v>76</v>
      </c>
      <c r="B21" s="15" t="s">
        <v>54</v>
      </c>
      <c r="C21" s="1" t="s">
        <v>69</v>
      </c>
      <c r="D21" s="1" t="s">
        <v>24</v>
      </c>
      <c r="E21" s="1" t="s">
        <v>29</v>
      </c>
      <c r="F21" s="1"/>
      <c r="G21" s="1"/>
      <c r="H21" s="1"/>
    </row>
    <row r="22" spans="1:8" ht="15" thickBot="1">
      <c r="A22" s="1">
        <v>77</v>
      </c>
      <c r="B22" s="13" t="s">
        <v>70</v>
      </c>
      <c r="C22" s="2" t="s">
        <v>71</v>
      </c>
      <c r="D22" s="1" t="s">
        <v>24</v>
      </c>
      <c r="E22" s="1" t="s">
        <v>25</v>
      </c>
      <c r="F22" s="1"/>
      <c r="G22" s="1"/>
      <c r="H22" s="1"/>
    </row>
    <row r="23" spans="1:8" ht="15" thickBot="1">
      <c r="A23" s="1">
        <v>80</v>
      </c>
      <c r="B23" s="15" t="s">
        <v>54</v>
      </c>
      <c r="C23" s="5" t="s">
        <v>66</v>
      </c>
      <c r="D23" s="1" t="s">
        <v>24</v>
      </c>
      <c r="E23" s="1" t="s">
        <v>25</v>
      </c>
      <c r="F23" s="1"/>
      <c r="G23" s="1"/>
      <c r="H23" s="1"/>
    </row>
    <row r="24" spans="1:8" ht="15" thickBot="1">
      <c r="A24" s="1">
        <v>83</v>
      </c>
      <c r="B24" s="13" t="s">
        <v>72</v>
      </c>
      <c r="C24" s="2" t="s">
        <v>73</v>
      </c>
      <c r="D24" s="1" t="s">
        <v>20</v>
      </c>
      <c r="E24" s="1" t="s">
        <v>21</v>
      </c>
      <c r="F24" s="1"/>
      <c r="G24" s="1"/>
      <c r="H24" s="1"/>
    </row>
    <row r="25" spans="1:8" ht="33" customHeight="1" thickBot="1">
      <c r="A25" s="1">
        <v>84</v>
      </c>
      <c r="B25" s="15" t="s">
        <v>54</v>
      </c>
      <c r="C25" s="5" t="s">
        <v>69</v>
      </c>
      <c r="D25" s="1" t="s">
        <v>24</v>
      </c>
      <c r="E25" s="1" t="s">
        <v>29</v>
      </c>
      <c r="F25" s="1"/>
      <c r="G25" s="1"/>
      <c r="H25" s="1"/>
    </row>
    <row r="26" spans="1:8" ht="15" thickBot="1">
      <c r="A26" s="1">
        <v>85</v>
      </c>
      <c r="B26" s="13" t="s">
        <v>74</v>
      </c>
      <c r="C26" s="5" t="s">
        <v>71</v>
      </c>
      <c r="D26" s="1" t="s">
        <v>20</v>
      </c>
      <c r="E26" s="1" t="s">
        <v>21</v>
      </c>
      <c r="F26" s="1"/>
      <c r="G26" s="1"/>
      <c r="H26" s="1"/>
    </row>
    <row r="27" spans="1:8" ht="15" thickBot="1">
      <c r="A27" s="1">
        <v>88</v>
      </c>
      <c r="B27" s="15" t="s">
        <v>54</v>
      </c>
      <c r="C27" s="2" t="s">
        <v>66</v>
      </c>
      <c r="D27" s="1" t="s">
        <v>24</v>
      </c>
      <c r="E27" s="1" t="s">
        <v>25</v>
      </c>
      <c r="F27" s="1"/>
      <c r="G27" s="1"/>
      <c r="H27" s="1"/>
    </row>
    <row r="28" spans="1:8" ht="15" thickBot="1">
      <c r="A28" s="1">
        <v>91</v>
      </c>
      <c r="B28" s="13" t="s">
        <v>75</v>
      </c>
      <c r="C28" s="2" t="s">
        <v>68</v>
      </c>
      <c r="D28" s="1" t="s">
        <v>24</v>
      </c>
      <c r="E28" s="1" t="s">
        <v>25</v>
      </c>
      <c r="F28" s="1"/>
      <c r="G28" s="1"/>
      <c r="H28" s="1"/>
    </row>
    <row r="29" spans="1:8" ht="15" thickBot="1">
      <c r="A29" s="1">
        <v>92</v>
      </c>
      <c r="B29" s="15" t="s">
        <v>54</v>
      </c>
      <c r="C29" s="2" t="s">
        <v>69</v>
      </c>
      <c r="D29" s="1" t="s">
        <v>24</v>
      </c>
      <c r="E29" s="1" t="s">
        <v>29</v>
      </c>
      <c r="F29" s="1"/>
      <c r="G29" s="1"/>
      <c r="H29" s="1"/>
    </row>
    <row r="30" spans="1:8" ht="15" thickBot="1">
      <c r="A30" s="1">
        <v>93</v>
      </c>
      <c r="B30" s="13" t="s">
        <v>76</v>
      </c>
      <c r="C30" s="2" t="s">
        <v>71</v>
      </c>
      <c r="D30" s="1" t="s">
        <v>24</v>
      </c>
      <c r="E30" s="1" t="s">
        <v>25</v>
      </c>
      <c r="F30" s="1"/>
      <c r="G30" s="1"/>
      <c r="H30" s="1"/>
    </row>
    <row r="31" spans="1:8" ht="15" thickBot="1">
      <c r="A31" s="1">
        <v>112</v>
      </c>
      <c r="B31" s="13" t="s">
        <v>77</v>
      </c>
      <c r="C31" s="1" t="s">
        <v>78</v>
      </c>
      <c r="D31" s="1" t="s">
        <v>20</v>
      </c>
      <c r="E31" s="1" t="s">
        <v>21</v>
      </c>
      <c r="F31" s="1"/>
      <c r="G31" s="1"/>
      <c r="H31" s="1"/>
    </row>
    <row r="32" spans="1:8" ht="43.7" thickBot="1">
      <c r="A32" s="1">
        <v>115</v>
      </c>
      <c r="B32" s="13" t="s">
        <v>79</v>
      </c>
      <c r="C32" s="1" t="s">
        <v>80</v>
      </c>
      <c r="D32" s="6" t="s">
        <v>28</v>
      </c>
      <c r="E32" s="6" t="s">
        <v>32</v>
      </c>
      <c r="F32" s="1"/>
      <c r="G32" s="1"/>
      <c r="H32" s="1"/>
    </row>
    <row r="33" spans="1:8" ht="43.7" thickBot="1">
      <c r="A33" s="1">
        <v>116</v>
      </c>
      <c r="B33" s="13" t="s">
        <v>81</v>
      </c>
      <c r="C33" s="1" t="s">
        <v>82</v>
      </c>
      <c r="D33" s="6" t="s">
        <v>28</v>
      </c>
      <c r="E33" s="6" t="s">
        <v>32</v>
      </c>
      <c r="F33" s="1"/>
      <c r="G33" s="1"/>
      <c r="H33" s="1"/>
    </row>
    <row r="34" spans="1:8" ht="29.45" thickBot="1">
      <c r="A34" s="1">
        <v>121</v>
      </c>
      <c r="B34" s="13" t="s">
        <v>83</v>
      </c>
      <c r="C34" s="1" t="s">
        <v>84</v>
      </c>
      <c r="D34" s="1" t="s">
        <v>24</v>
      </c>
      <c r="E34" s="1" t="s">
        <v>25</v>
      </c>
      <c r="F34" s="1"/>
      <c r="G34" s="1"/>
      <c r="H34" s="6" t="s">
        <v>85</v>
      </c>
    </row>
    <row r="35" spans="1:8" ht="29.45" thickBot="1">
      <c r="A35" s="1">
        <v>123</v>
      </c>
      <c r="B35" s="15" t="s">
        <v>54</v>
      </c>
      <c r="C35" s="1" t="s">
        <v>86</v>
      </c>
      <c r="D35" s="1" t="s">
        <v>24</v>
      </c>
      <c r="E35" s="1" t="s">
        <v>25</v>
      </c>
      <c r="F35" s="1"/>
      <c r="G35" s="1"/>
      <c r="H35" s="6" t="s">
        <v>85</v>
      </c>
    </row>
    <row r="36" spans="1:8" ht="29.45" thickBot="1">
      <c r="A36" s="1">
        <v>126</v>
      </c>
      <c r="B36" s="13" t="s">
        <v>87</v>
      </c>
      <c r="C36" s="1" t="s">
        <v>88</v>
      </c>
      <c r="D36" s="1" t="s">
        <v>24</v>
      </c>
      <c r="E36" s="1" t="s">
        <v>25</v>
      </c>
      <c r="F36" s="1"/>
      <c r="G36" s="1"/>
      <c r="H36" s="6" t="s">
        <v>85</v>
      </c>
    </row>
    <row r="37" spans="1:8" ht="21.75" customHeight="1" thickBot="1">
      <c r="A37">
        <v>127</v>
      </c>
      <c r="B37" s="13" t="s">
        <v>89</v>
      </c>
      <c r="C37" s="1" t="s">
        <v>90</v>
      </c>
      <c r="D37" s="6" t="s">
        <v>28</v>
      </c>
      <c r="E37" s="6" t="s">
        <v>32</v>
      </c>
      <c r="F37" s="1"/>
      <c r="G37" s="1"/>
      <c r="H37" s="6" t="s">
        <v>85</v>
      </c>
    </row>
    <row r="38" spans="1:8" ht="43.7" thickBot="1">
      <c r="A38">
        <v>134</v>
      </c>
      <c r="B38" s="13" t="s">
        <v>91</v>
      </c>
      <c r="C38" s="1" t="s">
        <v>92</v>
      </c>
      <c r="D38" s="6" t="s">
        <v>28</v>
      </c>
      <c r="E38" s="6" t="s">
        <v>32</v>
      </c>
      <c r="F38" s="1"/>
      <c r="G38" s="1"/>
      <c r="H38" s="6" t="s">
        <v>85</v>
      </c>
    </row>
    <row r="39" spans="1:8" ht="43.7" thickBot="1">
      <c r="A39">
        <v>135</v>
      </c>
      <c r="B39" s="13" t="s">
        <v>93</v>
      </c>
      <c r="C39" s="1" t="s">
        <v>94</v>
      </c>
      <c r="D39" s="6" t="s">
        <v>28</v>
      </c>
      <c r="E39" s="6" t="s">
        <v>32</v>
      </c>
      <c r="F39" s="1"/>
      <c r="G39" s="1"/>
      <c r="H39" s="6" t="s">
        <v>85</v>
      </c>
    </row>
    <row r="40" spans="1:8" ht="15" thickBot="1">
      <c r="A40">
        <v>143</v>
      </c>
      <c r="B40" s="15" t="s">
        <v>54</v>
      </c>
      <c r="C40" s="5" t="s">
        <v>95</v>
      </c>
      <c r="D40" s="1" t="s">
        <v>24</v>
      </c>
      <c r="E40" s="1" t="s">
        <v>25</v>
      </c>
      <c r="F40" s="1"/>
      <c r="G40" s="1"/>
      <c r="H40" s="1"/>
    </row>
    <row r="41" spans="1:8" ht="15" thickBot="1">
      <c r="A41" s="1">
        <v>144</v>
      </c>
      <c r="B41" s="13" t="s">
        <v>96</v>
      </c>
      <c r="C41" s="5" t="s">
        <v>97</v>
      </c>
      <c r="D41" s="1" t="s">
        <v>20</v>
      </c>
      <c r="E41" s="1" t="s">
        <v>21</v>
      </c>
      <c r="F41" s="1"/>
      <c r="G41" s="1"/>
      <c r="H41" s="1"/>
    </row>
    <row r="42" spans="1:8" ht="15" thickBot="1">
      <c r="A42" s="1">
        <v>145</v>
      </c>
      <c r="B42" s="15" t="s">
        <v>54</v>
      </c>
      <c r="C42" s="5" t="s">
        <v>98</v>
      </c>
      <c r="D42" s="1" t="s">
        <v>20</v>
      </c>
      <c r="E42" s="1" t="s">
        <v>21</v>
      </c>
      <c r="F42" s="1"/>
      <c r="G42" s="1"/>
      <c r="H42" s="1"/>
    </row>
    <row r="43" spans="1:8" ht="15" thickBot="1">
      <c r="A43" s="1">
        <v>146</v>
      </c>
      <c r="B43" s="15" t="s">
        <v>54</v>
      </c>
      <c r="C43" s="5" t="s">
        <v>99</v>
      </c>
      <c r="D43" s="1" t="s">
        <v>20</v>
      </c>
      <c r="E43" s="1" t="s">
        <v>21</v>
      </c>
      <c r="F43" s="1"/>
      <c r="G43" s="1"/>
      <c r="H43" s="1"/>
    </row>
    <row r="44" spans="1:8" ht="15" thickBot="1">
      <c r="A44" s="1">
        <v>161</v>
      </c>
      <c r="B44" s="13" t="s">
        <v>100</v>
      </c>
      <c r="C44" s="1" t="s">
        <v>101</v>
      </c>
      <c r="D44" s="1" t="s">
        <v>20</v>
      </c>
      <c r="E44" s="1" t="s">
        <v>21</v>
      </c>
      <c r="F44" s="1"/>
      <c r="G44" s="1"/>
      <c r="H44" s="1"/>
    </row>
    <row r="45" spans="1:8" ht="15" thickBot="1">
      <c r="A45" s="1">
        <v>163</v>
      </c>
      <c r="B45" s="15" t="s">
        <v>54</v>
      </c>
      <c r="C45" s="1" t="s">
        <v>102</v>
      </c>
      <c r="D45" s="1" t="s">
        <v>24</v>
      </c>
      <c r="E45" s="1" t="s">
        <v>25</v>
      </c>
      <c r="F45" s="1"/>
      <c r="G45" s="1"/>
      <c r="H45" s="1"/>
    </row>
    <row r="46" spans="1:8" ht="43.7" thickBot="1">
      <c r="A46" s="1">
        <v>165</v>
      </c>
      <c r="B46" s="13" t="s">
        <v>103</v>
      </c>
      <c r="C46" s="5" t="s">
        <v>104</v>
      </c>
      <c r="D46" s="6" t="s">
        <v>28</v>
      </c>
      <c r="E46" s="6" t="s">
        <v>32</v>
      </c>
      <c r="F46" s="1"/>
      <c r="G46" s="1"/>
      <c r="H46" s="1"/>
    </row>
    <row r="47" spans="1:8" ht="15" thickBot="1">
      <c r="A47" s="1">
        <v>166</v>
      </c>
      <c r="B47" s="13" t="s">
        <v>105</v>
      </c>
      <c r="C47" s="5" t="s">
        <v>106</v>
      </c>
      <c r="D47" s="1" t="s">
        <v>24</v>
      </c>
      <c r="E47" s="1" t="s">
        <v>29</v>
      </c>
      <c r="F47" s="1"/>
      <c r="G47" s="1"/>
      <c r="H47" s="1"/>
    </row>
    <row r="48" spans="1:8" ht="15" thickBot="1">
      <c r="A48" s="1">
        <v>167</v>
      </c>
      <c r="B48" s="15" t="s">
        <v>54</v>
      </c>
      <c r="C48" s="5" t="s">
        <v>107</v>
      </c>
      <c r="D48" s="1" t="s">
        <v>24</v>
      </c>
      <c r="E48" s="1" t="s">
        <v>29</v>
      </c>
      <c r="F48" s="1"/>
      <c r="G48" s="1"/>
      <c r="H48" s="1"/>
    </row>
    <row r="49" spans="1:8" ht="15" thickBot="1">
      <c r="A49" s="1">
        <v>168</v>
      </c>
      <c r="B49" s="15" t="s">
        <v>54</v>
      </c>
      <c r="C49" s="5" t="s">
        <v>108</v>
      </c>
      <c r="D49" s="1" t="s">
        <v>24</v>
      </c>
      <c r="E49" s="1" t="s">
        <v>29</v>
      </c>
      <c r="F49" s="1"/>
      <c r="G49" s="1"/>
      <c r="H49" s="1"/>
    </row>
    <row r="50" spans="1:8" ht="15" thickBot="1">
      <c r="A50" s="1">
        <v>169</v>
      </c>
      <c r="B50" s="15" t="s">
        <v>54</v>
      </c>
      <c r="C50" s="5" t="s">
        <v>109</v>
      </c>
      <c r="D50" s="1" t="s">
        <v>24</v>
      </c>
      <c r="E50" s="1" t="s">
        <v>29</v>
      </c>
      <c r="F50" s="1"/>
      <c r="G50" s="1"/>
      <c r="H50" s="1"/>
    </row>
    <row r="51" spans="1:8" ht="43.7" thickBot="1">
      <c r="A51" s="1">
        <v>173</v>
      </c>
      <c r="B51" s="13" t="s">
        <v>110</v>
      </c>
      <c r="C51" s="1" t="s">
        <v>111</v>
      </c>
      <c r="D51" s="6" t="s">
        <v>28</v>
      </c>
      <c r="E51" s="6" t="s">
        <v>32</v>
      </c>
      <c r="F51" s="1"/>
      <c r="G51" s="1"/>
      <c r="H51" s="1"/>
    </row>
    <row r="52" spans="1:8" ht="43.7" thickBot="1">
      <c r="A52" s="1">
        <v>174</v>
      </c>
      <c r="B52" s="15" t="s">
        <v>54</v>
      </c>
      <c r="C52" s="1" t="s">
        <v>112</v>
      </c>
      <c r="D52" s="6" t="s">
        <v>28</v>
      </c>
      <c r="E52" s="6" t="s">
        <v>32</v>
      </c>
      <c r="F52" s="1"/>
      <c r="G52" s="1"/>
      <c r="H52" s="1"/>
    </row>
    <row r="53" spans="1:8" ht="15" thickBot="1">
      <c r="A53" s="1">
        <v>199</v>
      </c>
      <c r="B53" s="13" t="s">
        <v>113</v>
      </c>
      <c r="C53" s="1" t="s">
        <v>114</v>
      </c>
      <c r="D53" s="1" t="s">
        <v>20</v>
      </c>
      <c r="E53" s="1" t="s">
        <v>21</v>
      </c>
      <c r="F53" s="1"/>
      <c r="G53" s="1"/>
      <c r="H53" s="1"/>
    </row>
    <row r="54" spans="1:8" ht="15" thickBot="1">
      <c r="A54" s="1">
        <v>200</v>
      </c>
      <c r="B54" s="13" t="s">
        <v>115</v>
      </c>
      <c r="C54" s="1" t="s">
        <v>116</v>
      </c>
      <c r="D54" s="1" t="s">
        <v>20</v>
      </c>
      <c r="E54" s="1" t="s">
        <v>21</v>
      </c>
      <c r="F54" s="1"/>
      <c r="G54" s="1"/>
      <c r="H54" s="1"/>
    </row>
    <row r="55" spans="1:8" ht="15" thickBot="1">
      <c r="A55" s="1">
        <v>202</v>
      </c>
      <c r="B55" s="13" t="s">
        <v>117</v>
      </c>
      <c r="C55" s="1" t="s">
        <v>118</v>
      </c>
      <c r="D55" s="1" t="s">
        <v>20</v>
      </c>
      <c r="E55" s="1" t="s">
        <v>21</v>
      </c>
      <c r="F55" s="1"/>
      <c r="G55" s="1"/>
      <c r="H55" s="1"/>
    </row>
    <row r="56" spans="1:8" ht="15" thickBot="1">
      <c r="A56" s="1">
        <v>203</v>
      </c>
      <c r="B56" s="13" t="s">
        <v>119</v>
      </c>
      <c r="C56" s="1" t="s">
        <v>120</v>
      </c>
      <c r="D56" s="1" t="s">
        <v>20</v>
      </c>
      <c r="E56" s="1" t="s">
        <v>21</v>
      </c>
      <c r="F56" s="1"/>
      <c r="G56" s="1"/>
      <c r="H56" s="1"/>
    </row>
    <row r="57" spans="1:8" ht="43.7" thickBot="1">
      <c r="A57" s="1">
        <v>6162</v>
      </c>
      <c r="B57" s="15" t="s">
        <v>54</v>
      </c>
      <c r="C57" s="1" t="s">
        <v>80</v>
      </c>
      <c r="D57" s="6" t="s">
        <v>28</v>
      </c>
      <c r="E57" s="6" t="s">
        <v>32</v>
      </c>
      <c r="F57" s="1"/>
      <c r="G57" s="1"/>
      <c r="H57" s="1"/>
    </row>
    <row r="58" spans="1:8" ht="15" thickBot="1">
      <c r="A58" s="1">
        <v>6163</v>
      </c>
      <c r="B58" s="15" t="s">
        <v>54</v>
      </c>
      <c r="C58" s="1" t="s">
        <v>65</v>
      </c>
      <c r="D58" s="1" t="s">
        <v>24</v>
      </c>
      <c r="E58" s="1" t="s">
        <v>25</v>
      </c>
      <c r="F58" s="1"/>
      <c r="G58" s="1"/>
      <c r="H58" s="1"/>
    </row>
    <row r="59" spans="1:8" ht="29.45" thickBot="1">
      <c r="A59" s="1">
        <v>6164</v>
      </c>
      <c r="B59" s="15" t="s">
        <v>54</v>
      </c>
      <c r="C59" s="1" t="s">
        <v>121</v>
      </c>
      <c r="D59" s="1" t="s">
        <v>24</v>
      </c>
      <c r="E59" s="6" t="s">
        <v>32</v>
      </c>
      <c r="F59" s="1"/>
      <c r="G59" s="1"/>
      <c r="H59" s="1"/>
    </row>
    <row r="60" spans="1:8" s="18" customFormat="1" ht="14.45" customHeight="1"/>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sheetData>
  <sheetProtection algorithmName="SHA-512" hashValue="f3X/q9FzbC73f5OTqoIhf9tG7/tPbeQsX6YUERwT3YZrnucgHLI+xIvDWyWnKl50vHJhys22m9ds166bmSGHZw==" saltValue="gRm56LyYPkVwCH8RiM7bbQ==" spinCount="100000" sheet="1" sort="0" autoFilter="0"/>
  <protectedRanges>
    <protectedRange sqref="F9:H59" name="FtoH"/>
    <protectedRange sqref="C3:C4" name="VendorProduct"/>
  </protectedRanges>
  <autoFilter ref="A8:H59" xr:uid="{C81B22E9-5E97-4CFF-B5EA-DE4BC57F83EE}">
    <sortState xmlns:xlrd2="http://schemas.microsoft.com/office/spreadsheetml/2017/richdata2" ref="A9:H59">
      <sortCondition ref="A8:A59"/>
    </sortState>
  </autoFilter>
  <mergeCells count="3">
    <mergeCell ref="A6:B6"/>
    <mergeCell ref="A1:H1"/>
    <mergeCell ref="F6:H6"/>
  </mergeCells>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D807AEF6-CE7C-48BF-AC3A-1C6B236FE51D}">
          <x14:formula1>
            <xm:f>'Data Validations for Drop Downs'!$B$1:$B$5</xm:f>
          </x14:formula1>
          <xm:sqref>E9:E59</xm:sqref>
        </x14:dataValidation>
        <x14:dataValidation type="list" allowBlank="1" showInputMessage="1" showErrorMessage="1" xr:uid="{F9D2963C-7AB9-46CA-8229-0B16D06EAD83}">
          <x14:formula1>
            <xm:f>'Data Validations for Drop Downs'!$C$1:$C$5</xm:f>
          </x14:formula1>
          <xm:sqref>F9:F59</xm:sqref>
        </x14:dataValidation>
        <x14:dataValidation type="list" allowBlank="1" showInputMessage="1" showErrorMessage="1" xr:uid="{87CDAD6E-14B4-4AF2-8A25-04720084C894}">
          <x14:formula1>
            <xm:f>'Data Validations for Drop Downs'!$D$1:$D$3</xm:f>
          </x14:formula1>
          <xm:sqref>G9:G59</xm:sqref>
        </x14:dataValidation>
        <x14:dataValidation type="list" allowBlank="1" showInputMessage="1" showErrorMessage="1" xr:uid="{A2FBFE84-F51F-48EF-A9CB-3B19A7C4AD87}">
          <x14:formula1>
            <xm:f>'Data Validations for Drop Downs'!$A$1:$A$3</xm:f>
          </x14:formula1>
          <xm:sqref>D1 D8:D1048576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43BDE-7392-4FC7-A682-E929A7134239}">
  <sheetPr>
    <tabColor theme="5"/>
  </sheetPr>
  <dimension ref="A1:AP548"/>
  <sheetViews>
    <sheetView topLeftCell="A52" zoomScale="70" zoomScaleNormal="70" workbookViewId="0">
      <selection activeCell="C72" sqref="C72"/>
    </sheetView>
  </sheetViews>
  <sheetFormatPr defaultRowHeight="48.75" customHeight="1"/>
  <cols>
    <col min="1" max="1" width="9.5703125" bestFit="1" customWidth="1"/>
    <col min="2" max="2" width="49.5703125" bestFit="1" customWidth="1"/>
    <col min="3" max="3" width="46.85546875" bestFit="1" customWidth="1"/>
    <col min="4" max="4" width="22.42578125" bestFit="1" customWidth="1"/>
    <col min="5" max="5" width="37.28515625" customWidth="1"/>
    <col min="6" max="6" width="26.85546875" bestFit="1" customWidth="1"/>
    <col min="7" max="7" width="25.42578125" bestFit="1" customWidth="1"/>
    <col min="8" max="8" width="46.42578125" bestFit="1" customWidth="1"/>
    <col min="9" max="42" width="8.7109375" style="18"/>
  </cols>
  <sheetData>
    <row r="1" spans="1:8" ht="48.75" customHeight="1" thickTop="1" thickBot="1">
      <c r="A1" s="53" t="s">
        <v>35</v>
      </c>
      <c r="B1" s="54"/>
      <c r="C1" s="54"/>
      <c r="D1" s="54"/>
      <c r="E1" s="54"/>
      <c r="F1" s="54"/>
      <c r="G1" s="54"/>
      <c r="H1" s="55"/>
    </row>
    <row r="2" spans="1:8" ht="15.75" customHeight="1" thickTop="1">
      <c r="A2" s="18"/>
      <c r="B2" s="18"/>
      <c r="C2" s="18"/>
      <c r="D2" s="18"/>
      <c r="E2" s="19" t="s">
        <v>23</v>
      </c>
      <c r="F2" s="20">
        <f>COUNTIF(G:G, "Yes")</f>
        <v>0</v>
      </c>
      <c r="G2" s="18"/>
      <c r="H2" s="18"/>
    </row>
    <row r="3" spans="1:8" ht="15.75" customHeight="1">
      <c r="A3" s="18"/>
      <c r="B3" s="18" t="s">
        <v>36</v>
      </c>
      <c r="C3" s="18">
        <f>Critical!$C$3</f>
        <v>0</v>
      </c>
      <c r="D3" s="18"/>
      <c r="E3" s="19" t="s">
        <v>27</v>
      </c>
      <c r="F3" s="20">
        <f>COUNTIF(G:G, "No")</f>
        <v>0</v>
      </c>
      <c r="G3" s="18"/>
      <c r="H3" s="18"/>
    </row>
    <row r="4" spans="1:8" ht="15.75" customHeight="1">
      <c r="A4" s="18"/>
      <c r="B4" s="18" t="s">
        <v>37</v>
      </c>
      <c r="C4" s="18">
        <f>Critical!$C$4</f>
        <v>0</v>
      </c>
      <c r="D4" s="18"/>
      <c r="E4" s="19" t="s">
        <v>31</v>
      </c>
      <c r="F4" s="20">
        <f>COUNTIF(G:G, "Not Applicable")</f>
        <v>0</v>
      </c>
      <c r="G4" s="18"/>
      <c r="H4" s="18"/>
    </row>
    <row r="5" spans="1:8" ht="15.75" customHeight="1" thickBot="1">
      <c r="A5" s="18"/>
      <c r="B5" s="18"/>
      <c r="C5" s="18"/>
      <c r="D5" s="18"/>
      <c r="E5" s="18"/>
      <c r="F5" s="18"/>
      <c r="G5" s="18"/>
      <c r="H5" s="18"/>
    </row>
    <row r="6" spans="1:8" ht="132.94999999999999" customHeight="1" thickTop="1" thickBot="1">
      <c r="A6" s="51" t="s">
        <v>122</v>
      </c>
      <c r="B6" s="52"/>
      <c r="C6" s="4"/>
      <c r="D6" s="18"/>
      <c r="E6" s="18"/>
      <c r="F6" s="56" t="s">
        <v>39</v>
      </c>
      <c r="G6" s="57"/>
      <c r="H6" s="58"/>
    </row>
    <row r="7" spans="1:8" ht="15.75" customHeight="1" thickTop="1" thickBot="1">
      <c r="A7" s="18"/>
      <c r="B7" s="18"/>
      <c r="C7" s="18"/>
      <c r="D7" s="18"/>
      <c r="E7" s="18"/>
      <c r="F7" s="18"/>
      <c r="G7" s="18"/>
      <c r="H7" s="18"/>
    </row>
    <row r="8" spans="1:8" ht="22.7" customHeight="1" thickBot="1">
      <c r="A8" s="3" t="s">
        <v>40</v>
      </c>
      <c r="B8" s="3" t="s">
        <v>41</v>
      </c>
      <c r="C8" s="3" t="s">
        <v>42</v>
      </c>
      <c r="D8" s="3" t="s">
        <v>43</v>
      </c>
      <c r="E8" s="3" t="s">
        <v>44</v>
      </c>
      <c r="F8" s="3" t="s">
        <v>45</v>
      </c>
      <c r="G8" s="3" t="s">
        <v>46</v>
      </c>
      <c r="H8" s="3" t="s">
        <v>47</v>
      </c>
    </row>
    <row r="9" spans="1:8" ht="15.75" customHeight="1" thickBot="1">
      <c r="A9" s="1">
        <v>3520</v>
      </c>
      <c r="B9" s="13" t="s">
        <v>123</v>
      </c>
      <c r="C9" s="5" t="s">
        <v>124</v>
      </c>
      <c r="D9" s="1" t="s">
        <v>24</v>
      </c>
      <c r="E9" s="1" t="s">
        <v>29</v>
      </c>
      <c r="F9" s="1"/>
      <c r="G9" s="1"/>
      <c r="H9" s="1"/>
    </row>
    <row r="10" spans="1:8" ht="15.75" customHeight="1" thickBot="1">
      <c r="A10" s="1">
        <v>3504</v>
      </c>
      <c r="B10" s="15" t="s">
        <v>54</v>
      </c>
      <c r="C10" s="5" t="s">
        <v>125</v>
      </c>
      <c r="D10" s="1" t="s">
        <v>24</v>
      </c>
      <c r="E10" s="1" t="s">
        <v>25</v>
      </c>
      <c r="F10" s="1"/>
      <c r="G10" s="1"/>
      <c r="H10" s="1"/>
    </row>
    <row r="11" spans="1:8" ht="15.75" customHeight="1" thickBot="1">
      <c r="A11" s="1">
        <v>3506</v>
      </c>
      <c r="B11" s="13" t="s">
        <v>126</v>
      </c>
      <c r="C11" s="5" t="s">
        <v>127</v>
      </c>
      <c r="D11" s="1" t="s">
        <v>24</v>
      </c>
      <c r="E11" s="1" t="s">
        <v>25</v>
      </c>
      <c r="F11" s="1"/>
      <c r="G11" s="1"/>
      <c r="H11" s="1"/>
    </row>
    <row r="12" spans="1:8" ht="15.75" customHeight="1" thickBot="1">
      <c r="A12" s="1">
        <v>3546</v>
      </c>
      <c r="B12" s="13" t="s">
        <v>128</v>
      </c>
      <c r="C12" s="5" t="s">
        <v>129</v>
      </c>
      <c r="D12" s="1" t="s">
        <v>24</v>
      </c>
      <c r="E12" s="1" t="s">
        <v>25</v>
      </c>
      <c r="F12" s="1"/>
      <c r="G12" s="1"/>
      <c r="H12" s="1"/>
    </row>
    <row r="13" spans="1:8" ht="15.75" customHeight="1" thickBot="1">
      <c r="A13" s="1">
        <v>3517</v>
      </c>
      <c r="B13" s="13" t="s">
        <v>130</v>
      </c>
      <c r="C13" s="5" t="s">
        <v>131</v>
      </c>
      <c r="D13" s="1" t="s">
        <v>24</v>
      </c>
      <c r="E13" s="1" t="s">
        <v>25</v>
      </c>
      <c r="F13" s="1"/>
      <c r="G13" s="1"/>
      <c r="H13" s="1"/>
    </row>
    <row r="14" spans="1:8" ht="15.75" customHeight="1" thickBot="1">
      <c r="A14" s="1">
        <v>3508</v>
      </c>
      <c r="B14" s="13" t="s">
        <v>132</v>
      </c>
      <c r="C14" s="5" t="s">
        <v>133</v>
      </c>
      <c r="D14" s="1" t="s">
        <v>20</v>
      </c>
      <c r="E14" s="1" t="s">
        <v>21</v>
      </c>
      <c r="F14" s="1"/>
      <c r="G14" s="1"/>
      <c r="H14" s="1"/>
    </row>
    <row r="15" spans="1:8" ht="15.75" customHeight="1" thickBot="1">
      <c r="A15" s="1">
        <v>3541</v>
      </c>
      <c r="B15" s="13" t="s">
        <v>134</v>
      </c>
      <c r="C15" s="5" t="s">
        <v>135</v>
      </c>
      <c r="D15" s="1" t="s">
        <v>20</v>
      </c>
      <c r="E15" s="1" t="s">
        <v>21</v>
      </c>
      <c r="F15" s="1"/>
      <c r="G15" s="1"/>
      <c r="H15" s="1"/>
    </row>
    <row r="16" spans="1:8" ht="15.75" customHeight="1" thickBot="1">
      <c r="A16" s="1">
        <v>3617</v>
      </c>
      <c r="B16" s="15" t="s">
        <v>54</v>
      </c>
      <c r="C16" s="5" t="s">
        <v>136</v>
      </c>
      <c r="D16" s="1" t="s">
        <v>24</v>
      </c>
      <c r="E16" s="1" t="s">
        <v>25</v>
      </c>
      <c r="F16" s="1"/>
      <c r="G16" s="1"/>
      <c r="H16" s="1"/>
    </row>
    <row r="17" spans="1:8" ht="15.75" customHeight="1" thickBot="1">
      <c r="A17" s="1">
        <v>3610</v>
      </c>
      <c r="B17" s="15" t="s">
        <v>54</v>
      </c>
      <c r="C17" s="5" t="s">
        <v>137</v>
      </c>
      <c r="D17" s="1" t="s">
        <v>24</v>
      </c>
      <c r="E17" s="1" t="s">
        <v>25</v>
      </c>
      <c r="F17" s="1"/>
      <c r="G17" s="1"/>
      <c r="H17" s="1"/>
    </row>
    <row r="18" spans="1:8" ht="15.75" customHeight="1" thickBot="1">
      <c r="A18" s="1">
        <v>3611</v>
      </c>
      <c r="B18" s="13" t="s">
        <v>138</v>
      </c>
      <c r="C18" s="5" t="s">
        <v>139</v>
      </c>
      <c r="D18" s="1" t="s">
        <v>24</v>
      </c>
      <c r="E18" s="1" t="s">
        <v>25</v>
      </c>
      <c r="F18" s="1"/>
      <c r="G18" s="1"/>
      <c r="H18" s="1"/>
    </row>
    <row r="19" spans="1:8" ht="15.75" customHeight="1" thickBot="1">
      <c r="A19" s="1">
        <v>3614</v>
      </c>
      <c r="B19" s="13" t="s">
        <v>140</v>
      </c>
      <c r="C19" s="5" t="s">
        <v>141</v>
      </c>
      <c r="D19" s="1" t="s">
        <v>24</v>
      </c>
      <c r="E19" s="1" t="s">
        <v>25</v>
      </c>
      <c r="F19" s="1"/>
      <c r="G19" s="1"/>
      <c r="H19" s="1"/>
    </row>
    <row r="20" spans="1:8" ht="15.75" customHeight="1" thickBot="1">
      <c r="A20" s="1">
        <v>3615</v>
      </c>
      <c r="B20" s="15" t="s">
        <v>54</v>
      </c>
      <c r="C20" s="5" t="s">
        <v>142</v>
      </c>
      <c r="D20" s="1" t="s">
        <v>24</v>
      </c>
      <c r="E20" s="1" t="s">
        <v>25</v>
      </c>
      <c r="F20" s="1"/>
      <c r="G20" s="1"/>
      <c r="H20" s="1"/>
    </row>
    <row r="21" spans="1:8" ht="15.75" customHeight="1" thickBot="1">
      <c r="A21" s="1">
        <v>3616</v>
      </c>
      <c r="B21" s="13" t="s">
        <v>143</v>
      </c>
      <c r="C21" s="5" t="s">
        <v>144</v>
      </c>
      <c r="D21" s="1" t="s">
        <v>24</v>
      </c>
      <c r="E21" s="1" t="s">
        <v>25</v>
      </c>
      <c r="F21" s="1"/>
      <c r="G21" s="1"/>
      <c r="H21" s="1"/>
    </row>
    <row r="22" spans="1:8" ht="15.75" customHeight="1" thickBot="1">
      <c r="A22" s="1">
        <v>3618</v>
      </c>
      <c r="B22" s="13" t="s">
        <v>145</v>
      </c>
      <c r="C22" s="5" t="s">
        <v>146</v>
      </c>
      <c r="D22" s="1" t="s">
        <v>24</v>
      </c>
      <c r="E22" s="1" t="s">
        <v>25</v>
      </c>
      <c r="F22" s="1"/>
      <c r="G22" s="1"/>
      <c r="H22" s="1"/>
    </row>
    <row r="23" spans="1:8" ht="15.75" customHeight="1" thickBot="1">
      <c r="A23" s="1">
        <v>3619</v>
      </c>
      <c r="B23" s="13" t="s">
        <v>147</v>
      </c>
      <c r="C23" s="5" t="s">
        <v>148</v>
      </c>
      <c r="D23" s="1" t="s">
        <v>24</v>
      </c>
      <c r="E23" s="1" t="s">
        <v>25</v>
      </c>
      <c r="F23" s="1"/>
      <c r="G23" s="1"/>
      <c r="H23" s="1"/>
    </row>
    <row r="24" spans="1:8" ht="15.75" customHeight="1" thickBot="1">
      <c r="A24" s="1">
        <v>3620</v>
      </c>
      <c r="B24" s="13" t="s">
        <v>149</v>
      </c>
      <c r="C24" s="5" t="s">
        <v>150</v>
      </c>
      <c r="D24" s="6" t="s">
        <v>24</v>
      </c>
      <c r="E24" s="1" t="s">
        <v>25</v>
      </c>
      <c r="F24" s="1"/>
      <c r="G24" s="1"/>
      <c r="H24" s="1"/>
    </row>
    <row r="25" spans="1:8" ht="15.75" customHeight="1" thickBot="1">
      <c r="A25" s="1">
        <v>3777</v>
      </c>
      <c r="B25" s="13" t="s">
        <v>151</v>
      </c>
      <c r="C25" s="7" t="s">
        <v>152</v>
      </c>
      <c r="D25" s="6" t="s">
        <v>24</v>
      </c>
      <c r="E25" s="1" t="s">
        <v>25</v>
      </c>
      <c r="F25" s="1"/>
      <c r="G25" s="1"/>
      <c r="H25" s="1"/>
    </row>
    <row r="26" spans="1:8" ht="15.75" customHeight="1" thickBot="1">
      <c r="A26" s="1">
        <v>3779</v>
      </c>
      <c r="B26" s="13" t="s">
        <v>153</v>
      </c>
      <c r="C26" s="8" t="s">
        <v>154</v>
      </c>
      <c r="D26" s="1" t="s">
        <v>24</v>
      </c>
      <c r="E26" s="1" t="s">
        <v>25</v>
      </c>
      <c r="F26" s="1"/>
      <c r="G26" s="1"/>
      <c r="H26" s="1"/>
    </row>
    <row r="27" spans="1:8" ht="15.75" customHeight="1" thickBot="1">
      <c r="A27" s="1">
        <v>3775</v>
      </c>
      <c r="B27" s="13" t="s">
        <v>155</v>
      </c>
      <c r="C27" s="9" t="s">
        <v>156</v>
      </c>
      <c r="D27" s="1" t="s">
        <v>24</v>
      </c>
      <c r="E27" s="1" t="s">
        <v>29</v>
      </c>
      <c r="F27" s="1"/>
      <c r="G27" s="1"/>
      <c r="H27" s="1"/>
    </row>
    <row r="28" spans="1:8" ht="15.75" customHeight="1" thickBot="1">
      <c r="A28" s="1">
        <v>3727</v>
      </c>
      <c r="B28" s="15" t="s">
        <v>54</v>
      </c>
      <c r="C28" s="9" t="s">
        <v>157</v>
      </c>
      <c r="D28" s="6" t="s">
        <v>24</v>
      </c>
      <c r="E28" s="1" t="s">
        <v>25</v>
      </c>
      <c r="F28" s="1"/>
      <c r="G28" s="1"/>
      <c r="H28" s="1"/>
    </row>
    <row r="29" spans="1:8" ht="15.75" customHeight="1" thickBot="1">
      <c r="A29" s="1">
        <v>3729</v>
      </c>
      <c r="B29" s="15" t="s">
        <v>54</v>
      </c>
      <c r="C29" s="8" t="s">
        <v>158</v>
      </c>
      <c r="D29" s="1" t="s">
        <v>24</v>
      </c>
      <c r="E29" s="1" t="s">
        <v>25</v>
      </c>
      <c r="F29" s="1"/>
      <c r="G29" s="1"/>
      <c r="H29" s="1"/>
    </row>
    <row r="30" spans="1:8" ht="15.75" customHeight="1" thickBot="1">
      <c r="A30" s="1">
        <v>3731</v>
      </c>
      <c r="B30" s="15" t="s">
        <v>54</v>
      </c>
      <c r="C30" s="8" t="s">
        <v>159</v>
      </c>
      <c r="D30" s="1" t="s">
        <v>24</v>
      </c>
      <c r="E30" s="1" t="s">
        <v>25</v>
      </c>
      <c r="F30" s="1"/>
      <c r="G30" s="1"/>
      <c r="H30" s="1"/>
    </row>
    <row r="31" spans="1:8" ht="15.75" customHeight="1" thickBot="1">
      <c r="A31" s="1">
        <v>3733</v>
      </c>
      <c r="B31" s="13" t="s">
        <v>160</v>
      </c>
      <c r="C31" s="9" t="s">
        <v>161</v>
      </c>
      <c r="D31" s="1" t="s">
        <v>24</v>
      </c>
      <c r="E31" s="1" t="s">
        <v>25</v>
      </c>
      <c r="F31" s="1"/>
      <c r="G31" s="1"/>
      <c r="H31" s="1"/>
    </row>
    <row r="32" spans="1:8" ht="15.75" customHeight="1" thickBot="1">
      <c r="A32" s="1">
        <v>3721</v>
      </c>
      <c r="B32" s="13" t="s">
        <v>162</v>
      </c>
      <c r="C32" s="8" t="s">
        <v>163</v>
      </c>
      <c r="D32" s="1" t="s">
        <v>20</v>
      </c>
      <c r="E32" s="1" t="s">
        <v>21</v>
      </c>
      <c r="F32" s="1"/>
      <c r="G32" s="1"/>
      <c r="H32" s="1"/>
    </row>
    <row r="33" spans="1:8" ht="15.75" customHeight="1" thickBot="1">
      <c r="A33" s="1">
        <v>3725</v>
      </c>
      <c r="B33" s="13" t="s">
        <v>164</v>
      </c>
      <c r="C33" s="8" t="s">
        <v>165</v>
      </c>
      <c r="D33" s="1" t="s">
        <v>20</v>
      </c>
      <c r="E33" s="1" t="s">
        <v>21</v>
      </c>
      <c r="F33" s="1"/>
      <c r="G33" s="1"/>
      <c r="H33" s="1"/>
    </row>
    <row r="34" spans="1:8" ht="15.75" customHeight="1" thickBot="1">
      <c r="A34" s="1">
        <v>3739</v>
      </c>
      <c r="B34" s="13" t="s">
        <v>166</v>
      </c>
      <c r="C34" s="8" t="s">
        <v>167</v>
      </c>
      <c r="D34" s="1" t="s">
        <v>20</v>
      </c>
      <c r="E34" s="1" t="s">
        <v>21</v>
      </c>
      <c r="F34" s="1"/>
      <c r="G34" s="1"/>
      <c r="H34" s="1"/>
    </row>
    <row r="35" spans="1:8" ht="15.75" customHeight="1" thickBot="1">
      <c r="A35" s="1">
        <v>3604</v>
      </c>
      <c r="B35" s="13" t="s">
        <v>168</v>
      </c>
      <c r="C35" s="9" t="s">
        <v>169</v>
      </c>
      <c r="D35" s="1" t="s">
        <v>24</v>
      </c>
      <c r="E35" s="1" t="s">
        <v>29</v>
      </c>
      <c r="F35" s="1"/>
      <c r="G35" s="1"/>
      <c r="H35" s="1"/>
    </row>
    <row r="36" spans="1:8" ht="15.75" customHeight="1" thickBot="1">
      <c r="A36" s="1">
        <v>1666</v>
      </c>
      <c r="B36" s="13" t="s">
        <v>170</v>
      </c>
      <c r="C36" s="8" t="s">
        <v>152</v>
      </c>
      <c r="D36" s="1" t="s">
        <v>24</v>
      </c>
      <c r="E36" s="1" t="s">
        <v>25</v>
      </c>
      <c r="F36" s="1"/>
      <c r="G36" s="1"/>
      <c r="H36" s="1"/>
    </row>
    <row r="37" spans="1:8" ht="15.75" customHeight="1" thickBot="1">
      <c r="A37" s="1">
        <v>5470</v>
      </c>
      <c r="B37" s="15" t="s">
        <v>54</v>
      </c>
      <c r="C37" s="7" t="s">
        <v>154</v>
      </c>
      <c r="D37" s="1" t="s">
        <v>24</v>
      </c>
      <c r="E37" s="1" t="s">
        <v>25</v>
      </c>
      <c r="F37" s="1"/>
      <c r="G37" s="1"/>
      <c r="H37" s="1"/>
    </row>
    <row r="38" spans="1:8" ht="15.75" customHeight="1" thickBot="1">
      <c r="A38" s="1">
        <v>1664</v>
      </c>
      <c r="B38" s="13" t="s">
        <v>171</v>
      </c>
      <c r="C38" s="7" t="s">
        <v>163</v>
      </c>
      <c r="D38" s="1" t="s">
        <v>24</v>
      </c>
      <c r="E38" s="1" t="s">
        <v>25</v>
      </c>
      <c r="F38" s="1"/>
      <c r="G38" s="1"/>
      <c r="H38" s="1"/>
    </row>
    <row r="39" spans="1:8" ht="15.75" customHeight="1" thickBot="1">
      <c r="A39" s="1">
        <v>1668</v>
      </c>
      <c r="B39" s="13" t="s">
        <v>172</v>
      </c>
      <c r="C39" s="7" t="s">
        <v>165</v>
      </c>
      <c r="D39" s="1" t="s">
        <v>24</v>
      </c>
      <c r="E39" s="1" t="s">
        <v>25</v>
      </c>
      <c r="F39" s="1"/>
      <c r="G39" s="1"/>
      <c r="H39" s="1"/>
    </row>
    <row r="40" spans="1:8" ht="15.75" customHeight="1" thickBot="1">
      <c r="A40" s="1">
        <v>5468</v>
      </c>
      <c r="B40" s="15" t="s">
        <v>54</v>
      </c>
      <c r="C40" s="5" t="s">
        <v>173</v>
      </c>
      <c r="D40" s="1" t="s">
        <v>24</v>
      </c>
      <c r="E40" s="1" t="s">
        <v>25</v>
      </c>
      <c r="F40" s="1"/>
      <c r="G40" s="1"/>
      <c r="H40" s="1"/>
    </row>
    <row r="41" spans="1:8" ht="15.75" customHeight="1" thickBot="1">
      <c r="A41" s="1">
        <v>1670</v>
      </c>
      <c r="B41" s="13" t="s">
        <v>174</v>
      </c>
      <c r="C41" s="5" t="s">
        <v>175</v>
      </c>
      <c r="D41" s="1" t="s">
        <v>24</v>
      </c>
      <c r="E41" s="1" t="s">
        <v>25</v>
      </c>
      <c r="F41" s="1"/>
      <c r="G41" s="1"/>
      <c r="H41" s="1"/>
    </row>
    <row r="42" spans="1:8" ht="15.75" customHeight="1" thickBot="1">
      <c r="A42" s="1">
        <v>1671</v>
      </c>
      <c r="B42" s="13" t="s">
        <v>176</v>
      </c>
      <c r="C42" s="7" t="s">
        <v>167</v>
      </c>
      <c r="D42" s="1" t="s">
        <v>24</v>
      </c>
      <c r="E42" s="1" t="s">
        <v>25</v>
      </c>
      <c r="F42" s="1"/>
      <c r="G42" s="1"/>
      <c r="H42" s="1"/>
    </row>
    <row r="43" spans="1:8" ht="15.75" customHeight="1" thickBot="1">
      <c r="A43" s="1">
        <v>3480</v>
      </c>
      <c r="B43" s="15" t="s">
        <v>54</v>
      </c>
      <c r="C43" s="5" t="s">
        <v>177</v>
      </c>
      <c r="D43" s="1" t="s">
        <v>24</v>
      </c>
      <c r="E43" s="1" t="s">
        <v>25</v>
      </c>
      <c r="F43" s="1"/>
      <c r="G43" s="1"/>
      <c r="H43" s="1"/>
    </row>
    <row r="44" spans="1:8" ht="15.75" customHeight="1" thickBot="1">
      <c r="A44" s="1">
        <v>3490</v>
      </c>
      <c r="B44" s="13" t="s">
        <v>178</v>
      </c>
      <c r="C44" s="5" t="s">
        <v>179</v>
      </c>
      <c r="D44" s="1" t="s">
        <v>24</v>
      </c>
      <c r="E44" s="1" t="s">
        <v>25</v>
      </c>
      <c r="F44" s="1"/>
      <c r="G44" s="1"/>
      <c r="H44" s="1"/>
    </row>
    <row r="45" spans="1:8" ht="15.75" customHeight="1" thickBot="1">
      <c r="A45" s="1">
        <v>3491</v>
      </c>
      <c r="B45" s="13" t="s">
        <v>180</v>
      </c>
      <c r="C45" s="5" t="s">
        <v>181</v>
      </c>
      <c r="D45" s="1" t="s">
        <v>24</v>
      </c>
      <c r="E45" s="1" t="s">
        <v>25</v>
      </c>
      <c r="F45" s="1"/>
      <c r="G45" s="1"/>
      <c r="H45" s="1"/>
    </row>
    <row r="46" spans="1:8" ht="15.75" customHeight="1" thickBot="1">
      <c r="A46" s="1">
        <v>3909</v>
      </c>
      <c r="B46" s="13" t="s">
        <v>182</v>
      </c>
      <c r="C46" s="5" t="s">
        <v>183</v>
      </c>
      <c r="D46" s="1" t="s">
        <v>24</v>
      </c>
      <c r="E46" s="1" t="s">
        <v>29</v>
      </c>
      <c r="F46" s="1"/>
      <c r="G46" s="1"/>
      <c r="H46" s="1"/>
    </row>
    <row r="47" spans="1:8" ht="15.75" customHeight="1" thickBot="1">
      <c r="A47" s="1">
        <v>3908</v>
      </c>
      <c r="B47" s="13" t="s">
        <v>184</v>
      </c>
      <c r="C47" s="5" t="s">
        <v>185</v>
      </c>
      <c r="D47" s="1" t="s">
        <v>20</v>
      </c>
      <c r="E47" s="1" t="s">
        <v>21</v>
      </c>
      <c r="F47" s="1"/>
      <c r="G47" s="1"/>
      <c r="H47" s="1"/>
    </row>
    <row r="48" spans="1:8" ht="15" thickBot="1">
      <c r="A48" s="1">
        <v>3703</v>
      </c>
      <c r="B48" s="1" t="s">
        <v>186</v>
      </c>
      <c r="C48" s="5" t="s">
        <v>187</v>
      </c>
      <c r="D48" s="1" t="s">
        <v>24</v>
      </c>
      <c r="E48" s="1" t="s">
        <v>25</v>
      </c>
      <c r="F48" s="1"/>
      <c r="G48" s="1"/>
      <c r="H48" s="1"/>
    </row>
    <row r="49" spans="1:8" ht="15" thickBot="1">
      <c r="A49" s="1">
        <v>3704</v>
      </c>
      <c r="B49" s="1" t="s">
        <v>188</v>
      </c>
      <c r="C49" s="5" t="s">
        <v>189</v>
      </c>
      <c r="D49" s="1" t="s">
        <v>24</v>
      </c>
      <c r="E49" s="1" t="s">
        <v>25</v>
      </c>
      <c r="F49" s="1"/>
      <c r="G49" s="1"/>
      <c r="H49" s="1"/>
    </row>
    <row r="50" spans="1:8" ht="15" thickBot="1">
      <c r="A50" s="1">
        <v>2781</v>
      </c>
      <c r="B50" s="13" t="s">
        <v>190</v>
      </c>
      <c r="C50" s="5" t="s">
        <v>191</v>
      </c>
      <c r="D50" s="1" t="s">
        <v>24</v>
      </c>
      <c r="E50" s="1" t="s">
        <v>25</v>
      </c>
      <c r="F50" s="1"/>
      <c r="G50" s="1"/>
      <c r="H50" s="1"/>
    </row>
    <row r="51" spans="1:8" ht="15" thickBot="1">
      <c r="A51" s="1">
        <v>2797</v>
      </c>
      <c r="B51" s="15" t="s">
        <v>54</v>
      </c>
      <c r="C51" s="5" t="s">
        <v>192</v>
      </c>
      <c r="D51" s="1" t="s">
        <v>24</v>
      </c>
      <c r="E51" s="1" t="s">
        <v>25</v>
      </c>
      <c r="F51" s="1"/>
      <c r="G51" s="1"/>
      <c r="H51" s="1"/>
    </row>
    <row r="52" spans="1:8" ht="29.45" thickBot="1">
      <c r="A52" s="1">
        <v>2799</v>
      </c>
      <c r="B52" s="15" t="s">
        <v>54</v>
      </c>
      <c r="C52" s="5" t="s">
        <v>193</v>
      </c>
      <c r="D52" s="1" t="s">
        <v>28</v>
      </c>
      <c r="E52" s="6" t="s">
        <v>32</v>
      </c>
      <c r="F52" s="1"/>
      <c r="G52" s="1"/>
      <c r="H52" s="1"/>
    </row>
    <row r="53" spans="1:8" ht="15" thickBot="1">
      <c r="A53" s="1">
        <v>2783</v>
      </c>
      <c r="B53" s="13" t="s">
        <v>194</v>
      </c>
      <c r="C53" s="5" t="s">
        <v>195</v>
      </c>
      <c r="D53" s="1" t="s">
        <v>24</v>
      </c>
      <c r="E53" s="1" t="s">
        <v>25</v>
      </c>
      <c r="F53" s="1"/>
      <c r="G53" s="1"/>
      <c r="H53" s="1"/>
    </row>
    <row r="54" spans="1:8" ht="15" thickBot="1">
      <c r="A54" s="1">
        <v>2795</v>
      </c>
      <c r="B54" s="15" t="s">
        <v>54</v>
      </c>
      <c r="C54" s="5" t="s">
        <v>196</v>
      </c>
      <c r="D54" s="1" t="s">
        <v>24</v>
      </c>
      <c r="E54" s="1" t="s">
        <v>25</v>
      </c>
      <c r="F54" s="1"/>
      <c r="G54" s="1"/>
      <c r="H54" s="1"/>
    </row>
    <row r="55" spans="1:8" ht="29.45" thickBot="1">
      <c r="A55" s="1">
        <v>2794</v>
      </c>
      <c r="B55" s="13" t="s">
        <v>197</v>
      </c>
      <c r="C55" s="5" t="s">
        <v>198</v>
      </c>
      <c r="D55" s="1" t="s">
        <v>28</v>
      </c>
      <c r="E55" s="6" t="s">
        <v>32</v>
      </c>
      <c r="F55" s="1"/>
      <c r="G55" s="1"/>
      <c r="H55" s="1"/>
    </row>
    <row r="56" spans="1:8" ht="15" thickBot="1">
      <c r="A56" s="1">
        <v>2802</v>
      </c>
      <c r="B56" s="15" t="s">
        <v>54</v>
      </c>
      <c r="C56" s="5" t="s">
        <v>199</v>
      </c>
      <c r="D56" s="1" t="s">
        <v>24</v>
      </c>
      <c r="E56" s="1" t="s">
        <v>25</v>
      </c>
      <c r="F56" s="1"/>
      <c r="G56" s="1"/>
      <c r="H56" s="1"/>
    </row>
    <row r="57" spans="1:8" ht="43.7" thickBot="1">
      <c r="A57" s="1">
        <v>2801</v>
      </c>
      <c r="B57" s="15" t="s">
        <v>54</v>
      </c>
      <c r="C57" s="7" t="s">
        <v>200</v>
      </c>
      <c r="D57" s="6" t="s">
        <v>28</v>
      </c>
      <c r="E57" s="6" t="s">
        <v>32</v>
      </c>
      <c r="F57" s="1"/>
      <c r="G57" s="1"/>
      <c r="H57" s="1"/>
    </row>
    <row r="58" spans="1:8" ht="15" thickBot="1">
      <c r="A58" s="1">
        <v>3804</v>
      </c>
      <c r="B58" s="13" t="s">
        <v>201</v>
      </c>
      <c r="C58" s="2" t="s">
        <v>202</v>
      </c>
      <c r="D58" s="1" t="s">
        <v>24</v>
      </c>
      <c r="E58" s="1" t="s">
        <v>29</v>
      </c>
      <c r="F58" s="1"/>
      <c r="G58" s="1"/>
      <c r="H58" s="1"/>
    </row>
    <row r="59" spans="1:8" s="18" customFormat="1" ht="14.45" customHeight="1" thickBot="1">
      <c r="A59" s="44">
        <v>3814</v>
      </c>
      <c r="B59" s="15" t="s">
        <v>54</v>
      </c>
      <c r="C59" s="2" t="s">
        <v>203</v>
      </c>
      <c r="D59" s="1" t="s">
        <v>24</v>
      </c>
      <c r="E59" s="1" t="s">
        <v>29</v>
      </c>
      <c r="F59" s="44"/>
      <c r="G59" s="44"/>
      <c r="H59" s="44"/>
    </row>
    <row r="60" spans="1:8" s="18" customFormat="1" ht="14.45" customHeight="1" thickBot="1">
      <c r="A60" s="44">
        <v>3816</v>
      </c>
      <c r="B60" s="15" t="s">
        <v>54</v>
      </c>
      <c r="C60" s="2" t="s">
        <v>204</v>
      </c>
      <c r="D60" s="1" t="s">
        <v>24</v>
      </c>
      <c r="E60" s="1" t="s">
        <v>29</v>
      </c>
      <c r="F60" s="44"/>
      <c r="G60" s="44"/>
      <c r="H60" s="44"/>
    </row>
    <row r="61" spans="1:8" s="18" customFormat="1" ht="14.45" customHeight="1" thickBot="1">
      <c r="A61" s="44">
        <v>3818</v>
      </c>
      <c r="B61" s="15" t="s">
        <v>54</v>
      </c>
      <c r="C61" s="2" t="s">
        <v>205</v>
      </c>
      <c r="D61" s="1" t="s">
        <v>24</v>
      </c>
      <c r="E61" s="1" t="s">
        <v>29</v>
      </c>
      <c r="F61" s="44"/>
      <c r="G61" s="44"/>
      <c r="H61" s="44"/>
    </row>
    <row r="62" spans="1:8" s="18" customFormat="1" ht="14.45" customHeight="1" thickBot="1">
      <c r="A62" s="44">
        <v>3822</v>
      </c>
      <c r="B62" s="15" t="s">
        <v>54</v>
      </c>
      <c r="C62" s="2" t="s">
        <v>206</v>
      </c>
      <c r="D62" s="1" t="s">
        <v>24</v>
      </c>
      <c r="E62" s="1" t="s">
        <v>29</v>
      </c>
      <c r="F62" s="44"/>
      <c r="G62" s="44"/>
      <c r="H62" s="44"/>
    </row>
    <row r="63" spans="1:8" s="18" customFormat="1" ht="14.45" customHeight="1" thickBot="1">
      <c r="A63" s="44">
        <v>3824</v>
      </c>
      <c r="B63" s="15" t="s">
        <v>54</v>
      </c>
      <c r="C63" s="2" t="s">
        <v>207</v>
      </c>
      <c r="D63" s="1" t="s">
        <v>24</v>
      </c>
      <c r="E63" s="1" t="s">
        <v>29</v>
      </c>
      <c r="F63" s="44"/>
      <c r="G63" s="44"/>
      <c r="H63" s="44"/>
    </row>
    <row r="64" spans="1:8" s="18" customFormat="1" ht="14.45" customHeight="1" thickBot="1">
      <c r="A64" s="44">
        <v>3828</v>
      </c>
      <c r="B64" s="15" t="s">
        <v>54</v>
      </c>
      <c r="C64" s="2" t="s">
        <v>208</v>
      </c>
      <c r="D64" s="1" t="s">
        <v>24</v>
      </c>
      <c r="E64" s="1" t="s">
        <v>29</v>
      </c>
      <c r="F64" s="44"/>
      <c r="G64" s="44"/>
      <c r="H64" s="44"/>
    </row>
    <row r="65" spans="1:8" s="18" customFormat="1" ht="14.45" customHeight="1" thickBot="1">
      <c r="A65" s="44">
        <v>3820</v>
      </c>
      <c r="B65" s="44" t="s">
        <v>209</v>
      </c>
      <c r="C65" s="2" t="s">
        <v>210</v>
      </c>
      <c r="D65" s="1" t="s">
        <v>24</v>
      </c>
      <c r="E65" s="1" t="s">
        <v>25</v>
      </c>
      <c r="F65" s="44"/>
      <c r="G65" s="44"/>
      <c r="H65" s="44"/>
    </row>
    <row r="66" spans="1:8" s="18" customFormat="1" ht="14.45" customHeight="1" thickBot="1">
      <c r="A66" s="44">
        <v>3826</v>
      </c>
      <c r="B66" s="44" t="s">
        <v>211</v>
      </c>
      <c r="C66" s="2" t="s">
        <v>212</v>
      </c>
      <c r="D66" s="1" t="s">
        <v>24</v>
      </c>
      <c r="E66" s="1" t="s">
        <v>25</v>
      </c>
      <c r="F66" s="44"/>
      <c r="G66" s="44"/>
      <c r="H66" s="44"/>
    </row>
    <row r="67" spans="1:8" s="18" customFormat="1" ht="14.45" customHeight="1" thickBot="1">
      <c r="A67" s="44">
        <v>3830</v>
      </c>
      <c r="B67" s="44" t="s">
        <v>213</v>
      </c>
      <c r="C67" s="2" t="s">
        <v>214</v>
      </c>
      <c r="D67" s="1" t="s">
        <v>24</v>
      </c>
      <c r="E67" s="1" t="s">
        <v>25</v>
      </c>
      <c r="F67" s="44"/>
      <c r="G67" s="44"/>
      <c r="H67" s="44"/>
    </row>
    <row r="68" spans="1:8" s="18" customFormat="1" ht="14.45" customHeight="1"/>
    <row r="69" spans="1:8" s="18" customFormat="1" ht="14.45" customHeight="1"/>
    <row r="70" spans="1:8" s="18" customFormat="1" ht="14.45" customHeight="1"/>
    <row r="71" spans="1:8" s="18" customFormat="1" ht="14.45" customHeight="1"/>
    <row r="72" spans="1:8" s="18" customFormat="1" ht="14.45" customHeight="1"/>
    <row r="73" spans="1:8" s="18" customFormat="1" ht="14.45" customHeight="1"/>
    <row r="74" spans="1:8" s="18" customFormat="1" ht="14.45" customHeight="1"/>
    <row r="75" spans="1:8" s="18" customFormat="1" ht="14.45" customHeight="1"/>
    <row r="76" spans="1:8" s="18" customFormat="1" ht="14.45" customHeight="1"/>
    <row r="77" spans="1:8" s="18" customFormat="1" ht="14.45" customHeight="1"/>
    <row r="78" spans="1:8" s="18" customFormat="1" ht="14.45" customHeight="1"/>
    <row r="79" spans="1:8" s="18" customFormat="1" ht="14.45" customHeight="1"/>
    <row r="80" spans="1:8"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row r="546" s="18" customFormat="1" ht="14.45" customHeight="1"/>
    <row r="547" s="18" customFormat="1" ht="14.45" customHeight="1"/>
    <row r="548" s="18" customFormat="1" ht="14.45" customHeight="1"/>
  </sheetData>
  <sheetProtection algorithmName="SHA-512" hashValue="Yj8MUoTlPU3Mms5AJd7B1rmedwOLO3FsRHlDnsF6qFXmR5UKxWTqr+JTkor5IpAvCU6HA4VewhlPSNCso2XCgA==" saltValue="LGr5uvlDn8GLlxkkDrnVfw==" spinCount="100000" sheet="1" objects="1" scenarios="1"/>
  <protectedRanges>
    <protectedRange sqref="F9:H58" name="Range1"/>
  </protectedRanges>
  <autoFilter ref="A8:H47" xr:uid="{8AD43BDE-7392-4FC7-A682-E929A7134239}"/>
  <mergeCells count="3">
    <mergeCell ref="A1:H1"/>
    <mergeCell ref="A6:B6"/>
    <mergeCell ref="F6:H6"/>
  </mergeCells>
  <conditionalFormatting sqref="C9:C13">
    <cfRule type="duplicateValues" dxfId="96" priority="15"/>
  </conditionalFormatting>
  <conditionalFormatting sqref="C14">
    <cfRule type="duplicateValues" dxfId="95" priority="14"/>
  </conditionalFormatting>
  <conditionalFormatting sqref="C15">
    <cfRule type="duplicateValues" dxfId="94" priority="13"/>
  </conditionalFormatting>
  <conditionalFormatting sqref="C16:C22">
    <cfRule type="duplicateValues" dxfId="93" priority="11"/>
  </conditionalFormatting>
  <conditionalFormatting sqref="C23:C24">
    <cfRule type="duplicateValues" dxfId="92" priority="12"/>
  </conditionalFormatting>
  <conditionalFormatting sqref="C25:C34">
    <cfRule type="duplicateValues" dxfId="91" priority="16"/>
  </conditionalFormatting>
  <conditionalFormatting sqref="C35">
    <cfRule type="duplicateValues" dxfId="90" priority="9"/>
  </conditionalFormatting>
  <conditionalFormatting sqref="C36:C42">
    <cfRule type="duplicateValues" dxfId="89" priority="18"/>
  </conditionalFormatting>
  <conditionalFormatting sqref="C43">
    <cfRule type="duplicateValues" dxfId="88" priority="7"/>
  </conditionalFormatting>
  <conditionalFormatting sqref="C44:C45">
    <cfRule type="duplicateValues" dxfId="87" priority="6"/>
  </conditionalFormatting>
  <conditionalFormatting sqref="C46:C47 C58">
    <cfRule type="duplicateValues" dxfId="86" priority="5"/>
  </conditionalFormatting>
  <conditionalFormatting sqref="C48:C49">
    <cfRule type="duplicateValues" dxfId="85" priority="4"/>
  </conditionalFormatting>
  <conditionalFormatting sqref="C50:C54">
    <cfRule type="duplicateValues" dxfId="84" priority="1"/>
  </conditionalFormatting>
  <conditionalFormatting sqref="C55:C56">
    <cfRule type="duplicateValues" dxfId="83" priority="2"/>
  </conditionalFormatting>
  <conditionalFormatting sqref="C57">
    <cfRule type="duplicateValues" dxfId="82" priority="3"/>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18979A1B-69DE-46E3-9C2E-039BEFA9094E}">
          <x14:formula1>
            <xm:f>'Data Validations for Drop Downs'!$A$1:$A$3</xm:f>
          </x14:formula1>
          <xm:sqref>D9:D67</xm:sqref>
        </x14:dataValidation>
        <x14:dataValidation type="list" allowBlank="1" showInputMessage="1" showErrorMessage="1" xr:uid="{023723D2-17AA-4760-9599-736359553A94}">
          <x14:formula1>
            <xm:f>'Data Validations for Drop Downs'!$B$1:$B$5</xm:f>
          </x14:formula1>
          <xm:sqref>E9:E49 E58:E67</xm:sqref>
        </x14:dataValidation>
        <x14:dataValidation type="list" allowBlank="1" showInputMessage="1" showErrorMessage="1" xr:uid="{3F2985E5-DD1B-4767-91E1-924B0B11097B}">
          <x14:formula1>
            <xm:f>'Data Validations for Drop Downs'!$C$1:$C$5</xm:f>
          </x14:formula1>
          <xm:sqref>F9:F58</xm:sqref>
        </x14:dataValidation>
        <x14:dataValidation type="list" allowBlank="1" showInputMessage="1" showErrorMessage="1" xr:uid="{DA8279F6-11EC-433E-B601-95967A10E291}">
          <x14:formula1>
            <xm:f>'Data Validations for Drop Downs'!$D$1:$D$3</xm:f>
          </x14:formula1>
          <xm:sqref>G9:G58</xm:sqref>
        </x14:dataValidation>
        <x14:dataValidation type="list" allowBlank="1" showInputMessage="1" showErrorMessage="1" xr:uid="{02C4DA04-9E4F-4823-9802-8E5A98B99A8D}">
          <x14:formula1>
            <xm:f>'Data Validations for Drop Downs'!$B$1:$B$6</xm:f>
          </x14:formula1>
          <xm:sqref>E50:E57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EC1E1-790A-4D7E-B18B-1EB0AFE70067}">
  <sheetPr>
    <tabColor theme="8"/>
  </sheetPr>
  <dimension ref="A1:AP544"/>
  <sheetViews>
    <sheetView topLeftCell="A39" zoomScale="80" zoomScaleNormal="80" workbookViewId="0">
      <selection sqref="A1:H1"/>
    </sheetView>
  </sheetViews>
  <sheetFormatPr defaultRowHeight="14.45"/>
  <cols>
    <col min="1" max="1" width="9.5703125" bestFit="1" customWidth="1"/>
    <col min="2" max="2" width="34.42578125" bestFit="1" customWidth="1"/>
    <col min="3" max="3" width="74.85546875" bestFit="1" customWidth="1"/>
    <col min="4" max="4" width="32.28515625" customWidth="1"/>
    <col min="5" max="5" width="34.28515625" customWidth="1"/>
    <col min="6" max="6" width="26.85546875" bestFit="1" customWidth="1"/>
    <col min="7" max="7" width="25.42578125" bestFit="1" customWidth="1"/>
    <col min="8" max="8" width="58.7109375" bestFit="1" customWidth="1"/>
    <col min="9" max="42" width="8.7109375" style="18"/>
  </cols>
  <sheetData>
    <row r="1" spans="1:8" ht="48.75" customHeight="1" thickTop="1" thickBot="1">
      <c r="A1" s="53" t="s">
        <v>35</v>
      </c>
      <c r="B1" s="54"/>
      <c r="C1" s="54"/>
      <c r="D1" s="54"/>
      <c r="E1" s="54"/>
      <c r="F1" s="54"/>
      <c r="G1" s="54"/>
      <c r="H1" s="55"/>
    </row>
    <row r="2" spans="1:8" ht="15.75" customHeight="1" thickTop="1">
      <c r="A2" s="18"/>
      <c r="B2" s="18"/>
      <c r="C2" s="18"/>
      <c r="D2" s="18"/>
      <c r="E2" s="19" t="s">
        <v>23</v>
      </c>
      <c r="F2" s="20">
        <f>COUNTIF(G:G, "Yes")</f>
        <v>0</v>
      </c>
      <c r="G2" s="18"/>
      <c r="H2" s="18"/>
    </row>
    <row r="3" spans="1:8" ht="15.75" customHeight="1">
      <c r="A3" s="18"/>
      <c r="B3" s="18" t="s">
        <v>36</v>
      </c>
      <c r="C3" s="18">
        <f>Critical!$C$3</f>
        <v>0</v>
      </c>
      <c r="D3" s="18"/>
      <c r="E3" s="19" t="s">
        <v>27</v>
      </c>
      <c r="F3" s="20">
        <f>COUNTIF(G:G, "No")</f>
        <v>0</v>
      </c>
      <c r="G3" s="18"/>
      <c r="H3" s="18"/>
    </row>
    <row r="4" spans="1:8" ht="15.75" customHeight="1">
      <c r="A4" s="18"/>
      <c r="B4" s="18" t="s">
        <v>37</v>
      </c>
      <c r="C4" s="18">
        <f>Critical!$C$4</f>
        <v>0</v>
      </c>
      <c r="D4" s="18"/>
      <c r="E4" s="19" t="s">
        <v>31</v>
      </c>
      <c r="F4" s="20">
        <f>COUNTIF(G:G, "Not Applicable")</f>
        <v>0</v>
      </c>
      <c r="G4" s="18"/>
      <c r="H4" s="18"/>
    </row>
    <row r="5" spans="1:8" ht="15.75" customHeight="1" thickBot="1">
      <c r="A5" s="18"/>
      <c r="B5" s="18"/>
      <c r="C5" s="18"/>
      <c r="D5" s="18"/>
      <c r="E5" s="18"/>
      <c r="F5" s="18"/>
      <c r="G5" s="18"/>
      <c r="H5" s="18"/>
    </row>
    <row r="6" spans="1:8" ht="132.94999999999999" customHeight="1" thickTop="1" thickBot="1">
      <c r="A6" s="51" t="s">
        <v>215</v>
      </c>
      <c r="B6" s="52"/>
      <c r="C6" s="4"/>
      <c r="D6" s="18"/>
      <c r="E6" s="18"/>
      <c r="F6" s="56" t="s">
        <v>39</v>
      </c>
      <c r="G6" s="57"/>
      <c r="H6" s="58"/>
    </row>
    <row r="7" spans="1:8" ht="15.75" customHeight="1" thickTop="1" thickBot="1">
      <c r="A7" s="18"/>
      <c r="B7" s="18"/>
      <c r="C7" s="18"/>
      <c r="D7" s="18"/>
      <c r="E7" s="18"/>
      <c r="F7" s="18"/>
      <c r="G7" s="18"/>
      <c r="H7" s="18"/>
    </row>
    <row r="8" spans="1:8" ht="22.7" customHeight="1" thickBot="1">
      <c r="A8" s="16" t="s">
        <v>40</v>
      </c>
      <c r="B8" s="16" t="s">
        <v>41</v>
      </c>
      <c r="C8" s="16" t="s">
        <v>42</v>
      </c>
      <c r="D8" s="16" t="s">
        <v>43</v>
      </c>
      <c r="E8" s="16" t="s">
        <v>44</v>
      </c>
      <c r="F8" s="16" t="s">
        <v>45</v>
      </c>
      <c r="G8" s="16" t="s">
        <v>46</v>
      </c>
      <c r="H8" s="16" t="s">
        <v>47</v>
      </c>
    </row>
    <row r="9" spans="1:8" ht="15.75" customHeight="1" thickBot="1">
      <c r="A9" s="1">
        <v>370</v>
      </c>
      <c r="B9" s="13" t="s">
        <v>216</v>
      </c>
      <c r="C9" s="5" t="s">
        <v>217</v>
      </c>
      <c r="D9" s="1" t="s">
        <v>24</v>
      </c>
      <c r="E9" s="5" t="s">
        <v>25</v>
      </c>
      <c r="F9" s="1"/>
      <c r="G9" s="1"/>
      <c r="H9" s="1" t="s">
        <v>218</v>
      </c>
    </row>
    <row r="10" spans="1:8" ht="15.75" customHeight="1" thickBot="1">
      <c r="A10" s="1">
        <v>375</v>
      </c>
      <c r="B10" s="13" t="s">
        <v>219</v>
      </c>
      <c r="C10" s="5" t="s">
        <v>220</v>
      </c>
      <c r="D10" s="6" t="s">
        <v>28</v>
      </c>
      <c r="E10" s="17" t="s">
        <v>32</v>
      </c>
      <c r="F10" s="1"/>
      <c r="G10" s="1"/>
      <c r="H10" s="1" t="s">
        <v>221</v>
      </c>
    </row>
    <row r="11" spans="1:8" ht="31.7" customHeight="1" thickBot="1">
      <c r="A11" s="1">
        <v>752</v>
      </c>
      <c r="B11" s="15" t="s">
        <v>54</v>
      </c>
      <c r="C11" s="5" t="s">
        <v>222</v>
      </c>
      <c r="D11" s="1" t="s">
        <v>24</v>
      </c>
      <c r="E11" s="5" t="s">
        <v>25</v>
      </c>
      <c r="F11" s="1"/>
      <c r="G11" s="1"/>
      <c r="H11" s="1"/>
    </row>
    <row r="12" spans="1:8" ht="30.75" customHeight="1" thickBot="1">
      <c r="A12" s="1">
        <v>753</v>
      </c>
      <c r="B12" s="15" t="s">
        <v>54</v>
      </c>
      <c r="C12" s="5" t="s">
        <v>223</v>
      </c>
      <c r="D12" s="1" t="s">
        <v>24</v>
      </c>
      <c r="E12" s="5" t="s">
        <v>25</v>
      </c>
      <c r="F12" s="1"/>
      <c r="G12" s="1"/>
      <c r="H12" s="1"/>
    </row>
    <row r="13" spans="1:8" ht="15.75" customHeight="1" thickBot="1">
      <c r="A13" s="1">
        <v>755</v>
      </c>
      <c r="B13" s="15" t="s">
        <v>54</v>
      </c>
      <c r="C13" s="5" t="s">
        <v>224</v>
      </c>
      <c r="D13" s="1" t="s">
        <v>24</v>
      </c>
      <c r="E13" s="5" t="s">
        <v>25</v>
      </c>
      <c r="F13" s="1"/>
      <c r="G13" s="1"/>
      <c r="H13" s="1"/>
    </row>
    <row r="14" spans="1:8" ht="15.75" customHeight="1" thickBot="1">
      <c r="A14" s="1">
        <v>758</v>
      </c>
      <c r="B14" s="15" t="s">
        <v>54</v>
      </c>
      <c r="C14" s="5" t="s">
        <v>225</v>
      </c>
      <c r="D14" s="1" t="s">
        <v>24</v>
      </c>
      <c r="E14" s="5" t="s">
        <v>25</v>
      </c>
      <c r="F14" s="1"/>
      <c r="G14" s="1"/>
      <c r="H14" s="1"/>
    </row>
    <row r="15" spans="1:8" ht="15.75" customHeight="1" thickBot="1">
      <c r="A15" s="1">
        <v>757</v>
      </c>
      <c r="B15" s="15" t="s">
        <v>54</v>
      </c>
      <c r="C15" s="5" t="s">
        <v>226</v>
      </c>
      <c r="D15" s="1" t="s">
        <v>24</v>
      </c>
      <c r="E15" s="5" t="s">
        <v>25</v>
      </c>
      <c r="F15" s="1"/>
      <c r="G15" s="1"/>
      <c r="H15" s="1"/>
    </row>
    <row r="16" spans="1:8" ht="15.75" customHeight="1" thickBot="1">
      <c r="A16" s="1">
        <v>760</v>
      </c>
      <c r="B16" s="15" t="s">
        <v>54</v>
      </c>
      <c r="C16" s="5" t="s">
        <v>227</v>
      </c>
      <c r="D16" s="1" t="s">
        <v>24</v>
      </c>
      <c r="E16" s="5" t="s">
        <v>25</v>
      </c>
      <c r="F16" s="1"/>
      <c r="G16" s="1"/>
      <c r="H16" s="1"/>
    </row>
    <row r="17" spans="1:8" ht="15.75" customHeight="1" thickBot="1">
      <c r="A17" s="1">
        <v>2910</v>
      </c>
      <c r="B17" s="15" t="s">
        <v>54</v>
      </c>
      <c r="C17" s="5" t="s">
        <v>228</v>
      </c>
      <c r="D17" s="1" t="s">
        <v>24</v>
      </c>
      <c r="E17" s="5" t="s">
        <v>25</v>
      </c>
      <c r="F17" s="1"/>
      <c r="G17" s="1"/>
      <c r="H17" s="1"/>
    </row>
    <row r="18" spans="1:8" ht="15.75" customHeight="1" thickBot="1">
      <c r="A18" s="1">
        <v>2911</v>
      </c>
      <c r="B18" s="15" t="s">
        <v>54</v>
      </c>
      <c r="C18" s="5" t="s">
        <v>229</v>
      </c>
      <c r="D18" s="1" t="s">
        <v>24</v>
      </c>
      <c r="E18" s="5" t="s">
        <v>25</v>
      </c>
      <c r="F18" s="1"/>
      <c r="G18" s="1"/>
      <c r="H18" s="1"/>
    </row>
    <row r="19" spans="1:8" ht="15.75" customHeight="1" thickBot="1">
      <c r="A19" s="1">
        <v>2906</v>
      </c>
      <c r="B19" s="15" t="s">
        <v>54</v>
      </c>
      <c r="C19" s="5" t="s">
        <v>230</v>
      </c>
      <c r="D19" s="1" t="s">
        <v>24</v>
      </c>
      <c r="E19" s="5" t="s">
        <v>25</v>
      </c>
      <c r="F19" s="1"/>
      <c r="G19" s="1"/>
      <c r="H19" s="1"/>
    </row>
    <row r="20" spans="1:8" ht="15.75" customHeight="1" thickBot="1">
      <c r="A20" s="1">
        <v>2915</v>
      </c>
      <c r="B20" s="15" t="s">
        <v>54</v>
      </c>
      <c r="C20" s="5" t="s">
        <v>231</v>
      </c>
      <c r="D20" s="1" t="s">
        <v>24</v>
      </c>
      <c r="E20" s="5" t="s">
        <v>25</v>
      </c>
      <c r="F20" s="1"/>
      <c r="G20" s="1"/>
      <c r="H20" s="1"/>
    </row>
    <row r="21" spans="1:8" ht="15.75" customHeight="1" thickBot="1">
      <c r="A21" s="1">
        <v>2919</v>
      </c>
      <c r="B21" s="15" t="s">
        <v>54</v>
      </c>
      <c r="C21" s="5" t="s">
        <v>232</v>
      </c>
      <c r="D21" s="6" t="s">
        <v>28</v>
      </c>
      <c r="E21" s="17" t="s">
        <v>32</v>
      </c>
      <c r="F21" s="1"/>
      <c r="G21" s="1"/>
      <c r="H21" s="1"/>
    </row>
    <row r="22" spans="1:8" ht="15.75" customHeight="1" thickBot="1">
      <c r="A22" s="1">
        <v>2914</v>
      </c>
      <c r="B22" s="15" t="s">
        <v>54</v>
      </c>
      <c r="C22" s="5" t="s">
        <v>233</v>
      </c>
      <c r="D22" s="6" t="s">
        <v>28</v>
      </c>
      <c r="E22" s="17" t="s">
        <v>32</v>
      </c>
      <c r="F22" s="1"/>
      <c r="G22" s="1"/>
      <c r="H22" s="1"/>
    </row>
    <row r="23" spans="1:8" ht="15.75" customHeight="1" thickBot="1">
      <c r="A23" s="1">
        <v>2907</v>
      </c>
      <c r="B23" s="15" t="s">
        <v>54</v>
      </c>
      <c r="C23" s="5" t="s">
        <v>234</v>
      </c>
      <c r="D23" s="1" t="s">
        <v>24</v>
      </c>
      <c r="E23" s="5" t="s">
        <v>25</v>
      </c>
      <c r="F23" s="1"/>
      <c r="G23" s="1"/>
      <c r="H23" s="1"/>
    </row>
    <row r="24" spans="1:8" ht="15.75" customHeight="1" thickBot="1">
      <c r="A24" s="1">
        <v>2904</v>
      </c>
      <c r="B24" s="15" t="s">
        <v>54</v>
      </c>
      <c r="C24" s="5" t="s">
        <v>235</v>
      </c>
      <c r="D24" s="6" t="s">
        <v>28</v>
      </c>
      <c r="E24" s="17" t="s">
        <v>32</v>
      </c>
      <c r="F24" s="1"/>
      <c r="G24" s="1"/>
      <c r="H24" s="1"/>
    </row>
    <row r="25" spans="1:8" ht="15.75" customHeight="1" thickBot="1">
      <c r="A25" s="1">
        <v>2900</v>
      </c>
      <c r="B25" s="15" t="s">
        <v>54</v>
      </c>
      <c r="C25" s="5" t="s">
        <v>236</v>
      </c>
      <c r="D25" s="6" t="s">
        <v>28</v>
      </c>
      <c r="E25" s="17" t="s">
        <v>32</v>
      </c>
      <c r="F25" s="1"/>
      <c r="G25" s="1"/>
      <c r="H25" s="1"/>
    </row>
    <row r="26" spans="1:8" ht="15.75" customHeight="1" thickBot="1">
      <c r="A26" s="1">
        <v>1731</v>
      </c>
      <c r="B26" s="13" t="s">
        <v>237</v>
      </c>
      <c r="C26" s="5" t="s">
        <v>238</v>
      </c>
      <c r="D26" s="1" t="s">
        <v>24</v>
      </c>
      <c r="E26" s="5" t="s">
        <v>25</v>
      </c>
      <c r="F26" s="1"/>
      <c r="G26" s="1"/>
      <c r="H26" s="1"/>
    </row>
    <row r="27" spans="1:8" ht="15.75" customHeight="1" thickBot="1">
      <c r="A27" s="1">
        <v>1712</v>
      </c>
      <c r="B27" s="13" t="s">
        <v>239</v>
      </c>
      <c r="C27" s="5" t="s">
        <v>240</v>
      </c>
      <c r="D27" s="1" t="s">
        <v>24</v>
      </c>
      <c r="E27" s="5" t="s">
        <v>29</v>
      </c>
      <c r="F27" s="1"/>
      <c r="G27" s="1"/>
      <c r="H27" s="1"/>
    </row>
    <row r="28" spans="1:8" ht="15.75" customHeight="1" thickBot="1">
      <c r="A28" s="1">
        <v>1692</v>
      </c>
      <c r="B28" s="15" t="s">
        <v>54</v>
      </c>
      <c r="C28" s="5" t="s">
        <v>241</v>
      </c>
      <c r="D28" s="1" t="s">
        <v>24</v>
      </c>
      <c r="E28" s="5" t="s">
        <v>29</v>
      </c>
      <c r="F28" s="1"/>
      <c r="G28" s="1"/>
      <c r="H28" s="1"/>
    </row>
    <row r="29" spans="1:8" ht="15.75" customHeight="1" thickBot="1">
      <c r="A29" s="1">
        <v>2916</v>
      </c>
      <c r="B29" s="15" t="s">
        <v>54</v>
      </c>
      <c r="C29" s="5" t="s">
        <v>242</v>
      </c>
      <c r="D29" s="1" t="s">
        <v>24</v>
      </c>
      <c r="E29" s="5" t="s">
        <v>25</v>
      </c>
      <c r="F29" s="1"/>
      <c r="G29" s="1"/>
      <c r="H29" s="1"/>
    </row>
    <row r="30" spans="1:8" ht="32.25" customHeight="1" thickBot="1">
      <c r="A30" s="1">
        <v>297</v>
      </c>
      <c r="B30" s="15" t="s">
        <v>54</v>
      </c>
      <c r="C30" s="5" t="s">
        <v>243</v>
      </c>
      <c r="D30" s="1" t="s">
        <v>24</v>
      </c>
      <c r="E30" s="5" t="s">
        <v>25</v>
      </c>
      <c r="F30" s="1"/>
      <c r="G30" s="1"/>
      <c r="H30" s="1"/>
    </row>
    <row r="31" spans="1:8" ht="36.75" customHeight="1" thickBot="1">
      <c r="A31" s="1">
        <v>373</v>
      </c>
      <c r="B31" s="13" t="s">
        <v>244</v>
      </c>
      <c r="C31" s="5" t="s">
        <v>245</v>
      </c>
      <c r="D31" s="1" t="s">
        <v>24</v>
      </c>
      <c r="E31" s="5" t="s">
        <v>25</v>
      </c>
      <c r="F31" s="1"/>
      <c r="G31" s="1"/>
      <c r="H31" s="1"/>
    </row>
    <row r="32" spans="1:8" ht="15.75" customHeight="1" thickBot="1">
      <c r="A32" s="1">
        <v>1694</v>
      </c>
      <c r="B32" s="13" t="s">
        <v>246</v>
      </c>
      <c r="C32" s="5" t="s">
        <v>247</v>
      </c>
      <c r="D32" s="1" t="s">
        <v>24</v>
      </c>
      <c r="E32" s="5" t="s">
        <v>25</v>
      </c>
      <c r="F32" s="1"/>
      <c r="G32" s="1"/>
      <c r="H32" s="1"/>
    </row>
    <row r="33" spans="1:8" ht="15.75" customHeight="1" thickBot="1">
      <c r="A33" s="1">
        <v>376</v>
      </c>
      <c r="B33" s="13" t="s">
        <v>248</v>
      </c>
      <c r="C33" s="5" t="s">
        <v>249</v>
      </c>
      <c r="D33" s="6" t="s">
        <v>28</v>
      </c>
      <c r="E33" s="17" t="s">
        <v>32</v>
      </c>
      <c r="F33" s="1"/>
      <c r="G33" s="1"/>
      <c r="H33" s="1" t="s">
        <v>250</v>
      </c>
    </row>
    <row r="34" spans="1:8" ht="15.75" customHeight="1" thickBot="1">
      <c r="A34" s="1">
        <v>1732</v>
      </c>
      <c r="B34" s="13" t="s">
        <v>251</v>
      </c>
      <c r="C34" s="5" t="s">
        <v>252</v>
      </c>
      <c r="D34" s="1" t="s">
        <v>24</v>
      </c>
      <c r="E34" s="5" t="s">
        <v>25</v>
      </c>
      <c r="F34" s="1"/>
      <c r="G34" s="1"/>
      <c r="H34" s="1"/>
    </row>
    <row r="35" spans="1:8" ht="15.75" customHeight="1" thickBot="1">
      <c r="A35" s="1">
        <v>1714</v>
      </c>
      <c r="B35" s="13" t="s">
        <v>253</v>
      </c>
      <c r="C35" s="5" t="s">
        <v>254</v>
      </c>
      <c r="D35" s="1" t="s">
        <v>24</v>
      </c>
      <c r="E35" s="5" t="s">
        <v>25</v>
      </c>
      <c r="F35" s="1"/>
      <c r="G35" s="1"/>
      <c r="H35" s="1"/>
    </row>
    <row r="36" spans="1:8" ht="15.75" customHeight="1" thickBot="1">
      <c r="A36" s="1">
        <v>5872</v>
      </c>
      <c r="B36" s="13" t="s">
        <v>255</v>
      </c>
      <c r="C36" s="5" t="s">
        <v>256</v>
      </c>
      <c r="D36" s="1" t="s">
        <v>24</v>
      </c>
      <c r="E36" s="5" t="s">
        <v>29</v>
      </c>
      <c r="F36" s="1"/>
      <c r="G36" s="1"/>
      <c r="H36" s="1"/>
    </row>
    <row r="37" spans="1:8" ht="15.75" customHeight="1" thickBot="1">
      <c r="A37" s="1">
        <v>1716</v>
      </c>
      <c r="B37" s="13" t="s">
        <v>257</v>
      </c>
      <c r="C37" s="5" t="s">
        <v>258</v>
      </c>
      <c r="D37" s="1" t="s">
        <v>24</v>
      </c>
      <c r="E37" s="5" t="s">
        <v>25</v>
      </c>
      <c r="F37" s="1"/>
      <c r="G37" s="1"/>
      <c r="H37" s="1"/>
    </row>
    <row r="38" spans="1:8" ht="15.75" customHeight="1" thickBot="1">
      <c r="A38" s="1">
        <v>1684</v>
      </c>
      <c r="B38" s="15" t="s">
        <v>54</v>
      </c>
      <c r="C38" s="5" t="s">
        <v>259</v>
      </c>
      <c r="D38" s="1" t="s">
        <v>24</v>
      </c>
      <c r="E38" s="5" t="s">
        <v>29</v>
      </c>
      <c r="F38" s="1"/>
      <c r="G38" s="1"/>
      <c r="H38" s="1"/>
    </row>
    <row r="39" spans="1:8" ht="29.45" thickBot="1">
      <c r="A39" s="1">
        <v>1733</v>
      </c>
      <c r="B39" s="13" t="s">
        <v>260</v>
      </c>
      <c r="C39" s="5" t="s">
        <v>261</v>
      </c>
      <c r="D39" s="6" t="s">
        <v>28</v>
      </c>
      <c r="E39" s="17" t="s">
        <v>32</v>
      </c>
      <c r="F39" s="1"/>
      <c r="G39" s="1"/>
      <c r="H39" s="1" t="s">
        <v>262</v>
      </c>
    </row>
    <row r="40" spans="1:8" ht="15" thickBot="1">
      <c r="A40" s="1">
        <v>1737</v>
      </c>
      <c r="B40" s="15" t="s">
        <v>54</v>
      </c>
      <c r="C40" s="5" t="s">
        <v>263</v>
      </c>
      <c r="D40" s="1" t="s">
        <v>24</v>
      </c>
      <c r="E40" s="5" t="s">
        <v>25</v>
      </c>
      <c r="F40" s="1"/>
      <c r="G40" s="1"/>
      <c r="H40" s="1"/>
    </row>
    <row r="41" spans="1:8" ht="29.45" thickBot="1">
      <c r="A41" s="1">
        <v>1717</v>
      </c>
      <c r="B41" s="13" t="s">
        <v>264</v>
      </c>
      <c r="C41" s="5" t="s">
        <v>265</v>
      </c>
      <c r="D41" s="6" t="s">
        <v>28</v>
      </c>
      <c r="E41" s="17" t="s">
        <v>32</v>
      </c>
      <c r="F41" s="1"/>
      <c r="G41" s="1"/>
      <c r="H41" s="1"/>
    </row>
    <row r="42" spans="1:8" ht="15" thickBot="1">
      <c r="A42" s="1">
        <v>2870</v>
      </c>
      <c r="B42" s="15" t="s">
        <v>54</v>
      </c>
      <c r="C42" s="5" t="s">
        <v>266</v>
      </c>
      <c r="D42" s="1" t="s">
        <v>24</v>
      </c>
      <c r="E42" s="5" t="s">
        <v>25</v>
      </c>
      <c r="F42" s="1"/>
      <c r="G42" s="1"/>
      <c r="H42" s="1"/>
    </row>
    <row r="43" spans="1:8" ht="29.45" thickBot="1">
      <c r="A43" s="1">
        <v>2869</v>
      </c>
      <c r="B43" s="15" t="s">
        <v>54</v>
      </c>
      <c r="C43" s="5" t="s">
        <v>267</v>
      </c>
      <c r="D43" s="6" t="s">
        <v>28</v>
      </c>
      <c r="E43" s="17" t="s">
        <v>32</v>
      </c>
      <c r="F43" s="1"/>
      <c r="G43" s="1"/>
      <c r="H43" s="1"/>
    </row>
    <row r="44" spans="1:8" ht="15" thickBot="1">
      <c r="A44" s="1">
        <v>1734</v>
      </c>
      <c r="B44" s="13" t="s">
        <v>268</v>
      </c>
      <c r="C44" s="5" t="s">
        <v>269</v>
      </c>
      <c r="D44" s="1" t="s">
        <v>24</v>
      </c>
      <c r="E44" s="5" t="s">
        <v>25</v>
      </c>
      <c r="F44" s="1"/>
      <c r="G44" s="1"/>
      <c r="H44" s="1"/>
    </row>
    <row r="45" spans="1:8" ht="15" thickBot="1">
      <c r="A45" s="1">
        <v>1718</v>
      </c>
      <c r="B45" s="13" t="s">
        <v>270</v>
      </c>
      <c r="C45" s="5" t="s">
        <v>271</v>
      </c>
      <c r="D45" s="1" t="s">
        <v>24</v>
      </c>
      <c r="E45" s="5" t="s">
        <v>25</v>
      </c>
      <c r="F45" s="1"/>
      <c r="G45" s="1"/>
      <c r="H45" s="1"/>
    </row>
    <row r="46" spans="1:8" ht="15" thickBot="1">
      <c r="A46" s="1">
        <v>1720</v>
      </c>
      <c r="B46" s="13" t="s">
        <v>272</v>
      </c>
      <c r="C46" s="5" t="s">
        <v>273</v>
      </c>
      <c r="D46" s="1" t="s">
        <v>24</v>
      </c>
      <c r="E46" s="5" t="s">
        <v>25</v>
      </c>
      <c r="F46" s="1"/>
      <c r="G46" s="1"/>
      <c r="H46" s="1"/>
    </row>
    <row r="47" spans="1:8" ht="15" thickBot="1">
      <c r="A47" s="1">
        <v>5889</v>
      </c>
      <c r="B47" s="15" t="s">
        <v>54</v>
      </c>
      <c r="C47" s="5" t="s">
        <v>274</v>
      </c>
      <c r="D47" s="1" t="s">
        <v>24</v>
      </c>
      <c r="E47" s="5" t="s">
        <v>29</v>
      </c>
      <c r="F47" s="1"/>
      <c r="G47" s="1"/>
      <c r="H47" s="1"/>
    </row>
    <row r="48" spans="1:8" ht="15" thickBot="1">
      <c r="A48" s="1">
        <v>2901</v>
      </c>
      <c r="B48" s="15" t="s">
        <v>54</v>
      </c>
      <c r="C48" s="5" t="s">
        <v>275</v>
      </c>
      <c r="D48" s="1" t="s">
        <v>24</v>
      </c>
      <c r="E48" s="5" t="s">
        <v>25</v>
      </c>
      <c r="F48" s="1"/>
      <c r="G48" s="1"/>
      <c r="H48" s="1"/>
    </row>
    <row r="49" spans="1:8" ht="15" thickBot="1">
      <c r="A49" s="1">
        <v>2926</v>
      </c>
      <c r="B49" s="15" t="s">
        <v>54</v>
      </c>
      <c r="C49" s="5" t="s">
        <v>276</v>
      </c>
      <c r="D49" s="1" t="s">
        <v>24</v>
      </c>
      <c r="E49" s="5" t="s">
        <v>25</v>
      </c>
      <c r="F49" s="1"/>
      <c r="G49" s="1"/>
      <c r="H49" s="1"/>
    </row>
    <row r="50" spans="1:8" ht="29.45" thickBot="1">
      <c r="A50" s="1">
        <v>2925</v>
      </c>
      <c r="B50" s="15" t="s">
        <v>54</v>
      </c>
      <c r="C50" s="5" t="s">
        <v>277</v>
      </c>
      <c r="D50" s="6" t="s">
        <v>28</v>
      </c>
      <c r="E50" s="17" t="s">
        <v>32</v>
      </c>
      <c r="F50" s="1"/>
      <c r="G50" s="1"/>
      <c r="H50" s="1"/>
    </row>
    <row r="51" spans="1:8" ht="15" thickBot="1">
      <c r="A51" s="1">
        <v>2908</v>
      </c>
      <c r="B51" s="15" t="s">
        <v>54</v>
      </c>
      <c r="C51" s="5" t="s">
        <v>278</v>
      </c>
      <c r="D51" s="1" t="s">
        <v>24</v>
      </c>
      <c r="E51" s="5" t="s">
        <v>29</v>
      </c>
      <c r="F51" s="1"/>
      <c r="G51" s="1"/>
      <c r="H51" s="1"/>
    </row>
    <row r="52" spans="1:8" ht="15" thickBot="1">
      <c r="A52" s="1"/>
      <c r="B52" s="13"/>
      <c r="C52" s="5"/>
      <c r="D52" s="1"/>
      <c r="E52" s="1"/>
      <c r="F52" s="1"/>
      <c r="G52" s="1"/>
      <c r="H52" s="1"/>
    </row>
    <row r="53" spans="1:8" ht="15" thickBot="1">
      <c r="A53" s="1"/>
      <c r="B53" s="13"/>
      <c r="C53" s="5"/>
      <c r="D53" s="1"/>
      <c r="E53" s="1"/>
      <c r="F53" s="1"/>
      <c r="G53" s="1"/>
      <c r="H53" s="1"/>
    </row>
    <row r="54" spans="1:8" ht="15" thickBot="1">
      <c r="A54" s="1"/>
      <c r="B54" s="13"/>
      <c r="C54" s="5"/>
      <c r="D54" s="1"/>
      <c r="E54" s="1"/>
      <c r="F54" s="1"/>
      <c r="G54" s="1"/>
      <c r="H54" s="1"/>
    </row>
    <row r="55" spans="1:8" s="18" customFormat="1" ht="14.45" customHeight="1"/>
    <row r="56" spans="1:8" s="18" customFormat="1" ht="14.45" customHeight="1"/>
    <row r="57" spans="1:8" s="18" customFormat="1" ht="14.45" customHeight="1"/>
    <row r="58" spans="1:8" s="18" customFormat="1" ht="14.45" customHeight="1"/>
    <row r="59" spans="1:8" s="18" customFormat="1" ht="14.45" customHeight="1"/>
    <row r="60" spans="1:8" s="18" customFormat="1" ht="14.45" customHeight="1"/>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sheetData>
  <sheetProtection algorithmName="SHA-512" hashValue="nkYJ7cw0wB1ty893SSZU1A/xiZff9LnrSczR098TQUFLYctwyVBaS7SmIWQKLXNe7cs/TuYZ1DZskonx08LAbw==" saltValue="J6+ua6fiZCNJEip+BUAtNA==" spinCount="100000" sheet="1" objects="1" scenarios="1" sort="0" autoFilter="0"/>
  <protectedRanges>
    <protectedRange sqref="F9:H54" name="Range1"/>
  </protectedRanges>
  <autoFilter ref="A8:H51" xr:uid="{BD9EC1E1-790A-4D7E-B18B-1EB0AFE70067}">
    <sortState xmlns:xlrd2="http://schemas.microsoft.com/office/spreadsheetml/2017/richdata2" ref="A9:H51">
      <sortCondition ref="C8:C51"/>
    </sortState>
  </autoFilter>
  <mergeCells count="3">
    <mergeCell ref="A1:H1"/>
    <mergeCell ref="A6:B6"/>
    <mergeCell ref="F6:H6"/>
  </mergeCells>
  <conditionalFormatting sqref="C9:C37">
    <cfRule type="duplicateValues" dxfId="81" priority="19"/>
  </conditionalFormatting>
  <conditionalFormatting sqref="C38:C51">
    <cfRule type="duplicateValues" dxfId="80" priority="2"/>
  </conditionalFormatting>
  <conditionalFormatting sqref="C52:C54">
    <cfRule type="duplicateValues" dxfId="79" priority="1"/>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FCC2A6D-E2E4-4A6A-85AE-415C8105724F}">
          <x14:formula1>
            <xm:f>'Data Validations for Drop Downs'!$A$1:$A$3</xm:f>
          </x14:formula1>
          <xm:sqref>D9:D54</xm:sqref>
        </x14:dataValidation>
        <x14:dataValidation type="list" allowBlank="1" showInputMessage="1" showErrorMessage="1" xr:uid="{D685E70E-B89B-49E8-9693-43415BF8FEA7}">
          <x14:formula1>
            <xm:f>'Data Validations for Drop Downs'!$B$1:$B$5</xm:f>
          </x14:formula1>
          <xm:sqref>E9:E54</xm:sqref>
        </x14:dataValidation>
        <x14:dataValidation type="list" allowBlank="1" showInputMessage="1" showErrorMessage="1" xr:uid="{10CE1933-B5CD-4D99-B184-8D1A10359833}">
          <x14:formula1>
            <xm:f>'Data Validations for Drop Downs'!$C$1:$C$5</xm:f>
          </x14:formula1>
          <xm:sqref>F9:F54</xm:sqref>
        </x14:dataValidation>
        <x14:dataValidation type="list" allowBlank="1" showInputMessage="1" showErrorMessage="1" xr:uid="{82C0158D-0595-4F3D-BF75-CC6ECB3630AD}">
          <x14:formula1>
            <xm:f>'Data Validations for Drop Downs'!$D$1:$D$3</xm:f>
          </x14:formula1>
          <xm:sqref>G9:G54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FE103-EE99-47D3-BE11-1490525D3736}">
  <sheetPr>
    <tabColor theme="8"/>
  </sheetPr>
  <dimension ref="A1:AP548"/>
  <sheetViews>
    <sheetView topLeftCell="A34" zoomScale="70" zoomScaleNormal="70" workbookViewId="0">
      <selection activeCell="C31" sqref="C31"/>
    </sheetView>
  </sheetViews>
  <sheetFormatPr defaultRowHeight="14.45"/>
  <cols>
    <col min="1" max="1" width="9.5703125" bestFit="1" customWidth="1"/>
    <col min="2" max="2" width="34.42578125" bestFit="1" customWidth="1"/>
    <col min="3" max="3" width="54.28515625" bestFit="1" customWidth="1"/>
    <col min="4" max="4" width="30" customWidth="1"/>
    <col min="5" max="5" width="26.7109375" customWidth="1"/>
    <col min="6" max="6" width="23.7109375" bestFit="1" customWidth="1"/>
    <col min="7" max="7" width="25.42578125" bestFit="1" customWidth="1"/>
    <col min="8" max="8" width="44.140625" bestFit="1" customWidth="1"/>
    <col min="9" max="42" width="8.7109375" style="18"/>
  </cols>
  <sheetData>
    <row r="1" spans="1:8" ht="50.25" customHeight="1" thickTop="1" thickBot="1">
      <c r="A1" s="53" t="s">
        <v>35</v>
      </c>
      <c r="B1" s="54"/>
      <c r="C1" s="54"/>
      <c r="D1" s="54"/>
      <c r="E1" s="54"/>
      <c r="F1" s="54"/>
      <c r="G1" s="54"/>
      <c r="H1" s="55"/>
    </row>
    <row r="2" spans="1:8" ht="15" thickTop="1">
      <c r="A2" s="18"/>
      <c r="B2" s="18"/>
      <c r="C2" s="18"/>
      <c r="D2" s="18"/>
      <c r="E2" s="19" t="s">
        <v>23</v>
      </c>
      <c r="F2" s="20">
        <f>COUNTIF(G:G, "Yes")</f>
        <v>0</v>
      </c>
      <c r="G2" s="18"/>
      <c r="H2" s="18"/>
    </row>
    <row r="3" spans="1:8">
      <c r="A3" s="18"/>
      <c r="B3" s="18" t="s">
        <v>36</v>
      </c>
      <c r="C3" s="18">
        <f>Critical!$C$3</f>
        <v>0</v>
      </c>
      <c r="D3" s="18"/>
      <c r="E3" s="19" t="s">
        <v>27</v>
      </c>
      <c r="F3" s="20">
        <f>COUNTIF(G:G, "No")</f>
        <v>0</v>
      </c>
      <c r="G3" s="18"/>
      <c r="H3" s="18"/>
    </row>
    <row r="4" spans="1:8">
      <c r="A4" s="18"/>
      <c r="B4" s="18" t="s">
        <v>37</v>
      </c>
      <c r="C4" s="18">
        <f>Critical!$C$4</f>
        <v>0</v>
      </c>
      <c r="D4" s="18"/>
      <c r="E4" s="19" t="s">
        <v>31</v>
      </c>
      <c r="F4" s="20">
        <f>COUNTIF(G:G, "Not Applicable")</f>
        <v>0</v>
      </c>
      <c r="G4" s="18"/>
      <c r="H4" s="18"/>
    </row>
    <row r="5" spans="1:8" ht="15" thickBot="1">
      <c r="A5" s="18"/>
      <c r="B5" s="18"/>
      <c r="C5" s="18"/>
      <c r="D5" s="18"/>
      <c r="E5" s="18"/>
      <c r="F5" s="18"/>
      <c r="G5" s="18"/>
      <c r="H5" s="18"/>
    </row>
    <row r="6" spans="1:8" ht="132.94999999999999" customHeight="1" thickTop="1" thickBot="1">
      <c r="A6" s="51" t="s">
        <v>279</v>
      </c>
      <c r="B6" s="52"/>
      <c r="C6" s="4"/>
      <c r="D6" s="18"/>
      <c r="E6" s="18"/>
      <c r="F6" s="59" t="s">
        <v>39</v>
      </c>
      <c r="G6" s="60"/>
      <c r="H6" s="61"/>
    </row>
    <row r="7" spans="1:8" ht="15.6" thickTop="1" thickBot="1">
      <c r="A7" s="18"/>
      <c r="B7" s="18"/>
      <c r="C7" s="18"/>
      <c r="D7" s="18"/>
      <c r="E7" s="18"/>
      <c r="F7" s="18"/>
      <c r="G7" s="18"/>
      <c r="H7" s="18"/>
    </row>
    <row r="8" spans="1:8" ht="22.7" customHeight="1" thickBot="1">
      <c r="A8" s="3" t="s">
        <v>40</v>
      </c>
      <c r="B8" s="3" t="s">
        <v>41</v>
      </c>
      <c r="C8" s="3" t="s">
        <v>42</v>
      </c>
      <c r="D8" s="3" t="s">
        <v>43</v>
      </c>
      <c r="E8" s="3" t="s">
        <v>44</v>
      </c>
      <c r="F8" s="3" t="s">
        <v>45</v>
      </c>
      <c r="G8" s="3" t="s">
        <v>46</v>
      </c>
      <c r="H8" s="3" t="s">
        <v>47</v>
      </c>
    </row>
    <row r="9" spans="1:8" ht="29.45" thickBot="1">
      <c r="A9" s="10">
        <v>1272</v>
      </c>
      <c r="B9" s="14" t="s">
        <v>280</v>
      </c>
      <c r="C9" s="10" t="s">
        <v>281</v>
      </c>
      <c r="D9" s="11" t="s">
        <v>28</v>
      </c>
      <c r="E9" s="11" t="s">
        <v>32</v>
      </c>
      <c r="F9" s="10"/>
      <c r="G9" s="10"/>
      <c r="H9" s="10" t="s">
        <v>282</v>
      </c>
    </row>
    <row r="10" spans="1:8" ht="29.45" thickBot="1">
      <c r="A10" s="1">
        <v>1273</v>
      </c>
      <c r="B10" s="14" t="s">
        <v>283</v>
      </c>
      <c r="C10" s="5" t="s">
        <v>249</v>
      </c>
      <c r="D10" s="6" t="s">
        <v>28</v>
      </c>
      <c r="E10" s="12" t="s">
        <v>32</v>
      </c>
      <c r="F10" s="1"/>
      <c r="G10" s="1"/>
      <c r="H10" s="10" t="s">
        <v>282</v>
      </c>
    </row>
    <row r="11" spans="1:8" ht="15" thickBot="1">
      <c r="A11" s="1">
        <v>5916</v>
      </c>
      <c r="B11" s="15" t="s">
        <v>54</v>
      </c>
      <c r="C11" s="5" t="s">
        <v>284</v>
      </c>
      <c r="D11" s="1" t="s">
        <v>24</v>
      </c>
      <c r="E11" s="5" t="s">
        <v>25</v>
      </c>
      <c r="F11" s="1"/>
      <c r="G11" s="1"/>
      <c r="H11" s="1"/>
    </row>
    <row r="12" spans="1:8" ht="15" thickBot="1">
      <c r="A12" s="1">
        <v>1284</v>
      </c>
      <c r="B12" s="15" t="s">
        <v>54</v>
      </c>
      <c r="C12" s="5" t="s">
        <v>285</v>
      </c>
      <c r="D12" s="1" t="s">
        <v>24</v>
      </c>
      <c r="E12" s="5" t="s">
        <v>29</v>
      </c>
      <c r="F12" s="1"/>
      <c r="G12" s="1"/>
      <c r="H12" s="1" t="s">
        <v>286</v>
      </c>
    </row>
    <row r="13" spans="1:8" ht="15" thickBot="1">
      <c r="A13" s="1">
        <v>1290</v>
      </c>
      <c r="B13" s="15" t="s">
        <v>54</v>
      </c>
      <c r="C13" s="5" t="s">
        <v>287</v>
      </c>
      <c r="D13" s="1" t="s">
        <v>24</v>
      </c>
      <c r="E13" s="5" t="s">
        <v>29</v>
      </c>
      <c r="F13" s="1"/>
      <c r="G13" s="1"/>
      <c r="H13" s="1"/>
    </row>
    <row r="14" spans="1:8" ht="15" thickBot="1">
      <c r="A14" s="1">
        <v>1285</v>
      </c>
      <c r="B14" s="14" t="s">
        <v>288</v>
      </c>
      <c r="C14" s="5" t="s">
        <v>289</v>
      </c>
      <c r="D14" s="1" t="s">
        <v>24</v>
      </c>
      <c r="E14" s="5" t="s">
        <v>29</v>
      </c>
      <c r="F14" s="1"/>
      <c r="G14" s="1"/>
      <c r="H14" s="1" t="s">
        <v>286</v>
      </c>
    </row>
    <row r="15" spans="1:8" ht="15" thickBot="1">
      <c r="A15" s="1">
        <v>1267</v>
      </c>
      <c r="B15" s="15" t="s">
        <v>54</v>
      </c>
      <c r="C15" s="5" t="s">
        <v>290</v>
      </c>
      <c r="D15" s="1" t="s">
        <v>24</v>
      </c>
      <c r="E15" s="5" t="s">
        <v>29</v>
      </c>
      <c r="F15" s="1"/>
      <c r="G15" s="1"/>
      <c r="H15" s="1"/>
    </row>
    <row r="16" spans="1:8" ht="15" thickBot="1">
      <c r="A16" s="1">
        <v>1287</v>
      </c>
      <c r="B16" s="15" t="s">
        <v>54</v>
      </c>
      <c r="C16" s="5" t="s">
        <v>291</v>
      </c>
      <c r="D16" s="1" t="s">
        <v>24</v>
      </c>
      <c r="E16" s="5" t="s">
        <v>29</v>
      </c>
      <c r="F16" s="1"/>
      <c r="G16" s="1"/>
      <c r="H16" s="1"/>
    </row>
    <row r="17" spans="1:8" ht="15" thickBot="1">
      <c r="A17" s="1">
        <v>1288</v>
      </c>
      <c r="B17" s="14" t="s">
        <v>292</v>
      </c>
      <c r="C17" s="5" t="s">
        <v>293</v>
      </c>
      <c r="D17" s="1" t="s">
        <v>24</v>
      </c>
      <c r="E17" s="5" t="s">
        <v>29</v>
      </c>
      <c r="F17" s="1"/>
      <c r="G17" s="1"/>
      <c r="H17" s="1" t="s">
        <v>286</v>
      </c>
    </row>
    <row r="18" spans="1:8" ht="15" thickBot="1">
      <c r="A18" s="1">
        <v>1292</v>
      </c>
      <c r="B18" s="15" t="s">
        <v>54</v>
      </c>
      <c r="C18" s="5" t="s">
        <v>294</v>
      </c>
      <c r="D18" s="1" t="s">
        <v>24</v>
      </c>
      <c r="E18" s="5" t="s">
        <v>29</v>
      </c>
      <c r="F18" s="1"/>
      <c r="G18" s="1"/>
      <c r="H18" s="1"/>
    </row>
    <row r="19" spans="1:8" ht="15" thickBot="1">
      <c r="A19" s="1">
        <v>5475</v>
      </c>
      <c r="B19" s="14" t="s">
        <v>295</v>
      </c>
      <c r="C19" s="5" t="s">
        <v>296</v>
      </c>
      <c r="D19" s="1" t="s">
        <v>24</v>
      </c>
      <c r="E19" s="5" t="s">
        <v>29</v>
      </c>
      <c r="F19" s="1"/>
      <c r="G19" s="1"/>
      <c r="H19" s="1"/>
    </row>
    <row r="20" spans="1:8" ht="15" thickBot="1">
      <c r="A20" s="1">
        <v>1270</v>
      </c>
      <c r="B20" s="14" t="s">
        <v>297</v>
      </c>
      <c r="C20" s="5" t="s">
        <v>298</v>
      </c>
      <c r="D20" s="1" t="s">
        <v>24</v>
      </c>
      <c r="E20" s="5" t="s">
        <v>29</v>
      </c>
      <c r="F20" s="1"/>
      <c r="G20" s="1"/>
      <c r="H20" s="1"/>
    </row>
    <row r="21" spans="1:8" ht="15" thickBot="1">
      <c r="A21" s="1">
        <v>1268</v>
      </c>
      <c r="B21" s="14" t="s">
        <v>299</v>
      </c>
      <c r="C21" s="5" t="s">
        <v>300</v>
      </c>
      <c r="D21" s="1" t="s">
        <v>24</v>
      </c>
      <c r="E21" s="5" t="s">
        <v>25</v>
      </c>
      <c r="F21" s="1"/>
      <c r="G21" s="1"/>
      <c r="H21" s="1"/>
    </row>
    <row r="22" spans="1:8" ht="15" thickBot="1">
      <c r="A22" s="1">
        <v>6558</v>
      </c>
      <c r="B22" s="15" t="s">
        <v>54</v>
      </c>
      <c r="C22" s="5" t="s">
        <v>301</v>
      </c>
      <c r="D22" s="1" t="s">
        <v>24</v>
      </c>
      <c r="E22" s="5" t="s">
        <v>29</v>
      </c>
      <c r="F22" s="1"/>
      <c r="G22" s="1"/>
      <c r="H22" s="1" t="s">
        <v>302</v>
      </c>
    </row>
    <row r="23" spans="1:8" ht="15" thickBot="1">
      <c r="A23" s="1">
        <v>1371</v>
      </c>
      <c r="B23" s="15" t="s">
        <v>54</v>
      </c>
      <c r="C23" s="5" t="s">
        <v>303</v>
      </c>
      <c r="D23" s="1" t="s">
        <v>24</v>
      </c>
      <c r="E23" s="5" t="s">
        <v>25</v>
      </c>
      <c r="F23" s="1"/>
      <c r="G23" s="1"/>
      <c r="H23" s="1"/>
    </row>
    <row r="24" spans="1:8" ht="15" thickBot="1">
      <c r="A24" s="1">
        <v>1373</v>
      </c>
      <c r="B24" s="15" t="s">
        <v>54</v>
      </c>
      <c r="C24" s="5" t="s">
        <v>304</v>
      </c>
      <c r="D24" s="1" t="s">
        <v>24</v>
      </c>
      <c r="E24" s="5" t="s">
        <v>25</v>
      </c>
      <c r="F24" s="1"/>
      <c r="G24" s="1"/>
      <c r="H24" s="1"/>
    </row>
    <row r="25" spans="1:8" ht="15" thickBot="1">
      <c r="A25" s="1">
        <v>1384</v>
      </c>
      <c r="B25" s="15" t="s">
        <v>54</v>
      </c>
      <c r="C25" s="5" t="s">
        <v>305</v>
      </c>
      <c r="D25" s="1" t="s">
        <v>24</v>
      </c>
      <c r="E25" s="5" t="s">
        <v>25</v>
      </c>
      <c r="F25" s="1"/>
      <c r="G25" s="1"/>
      <c r="H25" s="1"/>
    </row>
    <row r="26" spans="1:8" ht="15" thickBot="1">
      <c r="A26" s="1">
        <v>1365</v>
      </c>
      <c r="B26" s="14" t="s">
        <v>306</v>
      </c>
      <c r="C26" s="5" t="s">
        <v>307</v>
      </c>
      <c r="D26" s="1" t="s">
        <v>24</v>
      </c>
      <c r="E26" s="5" t="s">
        <v>25</v>
      </c>
      <c r="F26" s="1"/>
      <c r="G26" s="1"/>
      <c r="H26" s="1"/>
    </row>
    <row r="27" spans="1:8" ht="15" thickBot="1">
      <c r="A27" s="1">
        <v>1367</v>
      </c>
      <c r="B27" s="14" t="s">
        <v>308</v>
      </c>
      <c r="C27" s="7" t="s">
        <v>309</v>
      </c>
      <c r="D27" s="1" t="s">
        <v>24</v>
      </c>
      <c r="E27" s="5" t="s">
        <v>25</v>
      </c>
      <c r="F27" s="1"/>
      <c r="G27" s="1"/>
      <c r="H27" s="1"/>
    </row>
    <row r="28" spans="1:8" ht="16.7" thickBot="1">
      <c r="A28" s="1">
        <v>1375</v>
      </c>
      <c r="B28" s="15" t="s">
        <v>54</v>
      </c>
      <c r="C28" s="8" t="s">
        <v>310</v>
      </c>
      <c r="D28" s="1" t="s">
        <v>24</v>
      </c>
      <c r="E28" s="5" t="s">
        <v>25</v>
      </c>
      <c r="F28" s="1"/>
      <c r="G28" s="1"/>
      <c r="H28" s="1"/>
    </row>
    <row r="29" spans="1:8" ht="16.7" thickBot="1">
      <c r="A29" s="1">
        <v>1377</v>
      </c>
      <c r="B29" s="14" t="s">
        <v>311</v>
      </c>
      <c r="C29" s="9" t="s">
        <v>312</v>
      </c>
      <c r="D29" s="1" t="s">
        <v>24</v>
      </c>
      <c r="E29" s="5" t="s">
        <v>25</v>
      </c>
      <c r="F29" s="1"/>
      <c r="G29" s="1"/>
      <c r="H29" s="1"/>
    </row>
    <row r="30" spans="1:8" ht="16.7" thickBot="1">
      <c r="A30" s="1">
        <v>1379</v>
      </c>
      <c r="B30" s="14" t="s">
        <v>313</v>
      </c>
      <c r="C30" s="8" t="s">
        <v>314</v>
      </c>
      <c r="D30" s="1" t="s">
        <v>24</v>
      </c>
      <c r="E30" s="5" t="s">
        <v>25</v>
      </c>
      <c r="F30" s="1"/>
      <c r="G30" s="1"/>
      <c r="H30" s="1"/>
    </row>
    <row r="31" spans="1:8" ht="16.7" thickBot="1">
      <c r="A31" s="1">
        <v>6556</v>
      </c>
      <c r="B31" s="15" t="s">
        <v>54</v>
      </c>
      <c r="C31" s="8" t="s">
        <v>315</v>
      </c>
      <c r="D31" s="1" t="s">
        <v>24</v>
      </c>
      <c r="E31" s="5" t="s">
        <v>29</v>
      </c>
      <c r="F31" s="1"/>
      <c r="G31" s="1"/>
      <c r="H31" s="1"/>
    </row>
    <row r="32" spans="1:8" ht="16.7" thickBot="1">
      <c r="A32" s="1">
        <v>6557</v>
      </c>
      <c r="B32" s="15" t="s">
        <v>54</v>
      </c>
      <c r="C32" s="9" t="s">
        <v>316</v>
      </c>
      <c r="D32" s="1" t="s">
        <v>24</v>
      </c>
      <c r="E32" s="5" t="s">
        <v>29</v>
      </c>
      <c r="F32" s="1"/>
      <c r="G32" s="1"/>
      <c r="H32" s="1"/>
    </row>
    <row r="33" spans="1:8" ht="16.7" thickBot="1">
      <c r="A33" s="1">
        <v>1383</v>
      </c>
      <c r="B33" s="15" t="s">
        <v>54</v>
      </c>
      <c r="C33" s="8" t="s">
        <v>317</v>
      </c>
      <c r="D33" s="1" t="s">
        <v>24</v>
      </c>
      <c r="E33" s="5" t="s">
        <v>29</v>
      </c>
      <c r="F33" s="1"/>
      <c r="G33" s="1"/>
      <c r="H33" s="1"/>
    </row>
    <row r="34" spans="1:8" ht="16.7" thickBot="1">
      <c r="A34" s="1">
        <v>1386</v>
      </c>
      <c r="B34" s="15" t="s">
        <v>54</v>
      </c>
      <c r="C34" s="8" t="s">
        <v>318</v>
      </c>
      <c r="D34" s="1" t="s">
        <v>24</v>
      </c>
      <c r="E34" s="5" t="s">
        <v>29</v>
      </c>
      <c r="F34" s="1"/>
      <c r="G34" s="1"/>
      <c r="H34" s="1"/>
    </row>
    <row r="35" spans="1:8" ht="16.7" thickBot="1">
      <c r="A35" s="1">
        <v>5918</v>
      </c>
      <c r="B35" s="15" t="s">
        <v>54</v>
      </c>
      <c r="C35" s="8" t="s">
        <v>319</v>
      </c>
      <c r="D35" s="1" t="s">
        <v>24</v>
      </c>
      <c r="E35" s="5" t="s">
        <v>29</v>
      </c>
      <c r="F35" s="1"/>
      <c r="G35" s="1"/>
      <c r="H35" s="1"/>
    </row>
    <row r="36" spans="1:8" ht="16.7" thickBot="1">
      <c r="A36" s="1">
        <v>1380</v>
      </c>
      <c r="B36" s="14" t="s">
        <v>320</v>
      </c>
      <c r="C36" s="8" t="s">
        <v>321</v>
      </c>
      <c r="D36" s="1" t="s">
        <v>24</v>
      </c>
      <c r="E36" s="5" t="s">
        <v>25</v>
      </c>
      <c r="F36" s="1"/>
      <c r="G36" s="1"/>
      <c r="H36" s="1"/>
    </row>
    <row r="37" spans="1:8" ht="15" thickBot="1">
      <c r="A37" s="1">
        <v>789</v>
      </c>
      <c r="B37" s="1" t="s">
        <v>322</v>
      </c>
      <c r="C37" s="7" t="s">
        <v>323</v>
      </c>
      <c r="D37" s="1" t="s">
        <v>24</v>
      </c>
      <c r="E37" s="1" t="s">
        <v>29</v>
      </c>
      <c r="F37" s="1"/>
      <c r="G37" s="1"/>
      <c r="H37" s="1"/>
    </row>
    <row r="38" spans="1:8" ht="15" thickBot="1">
      <c r="A38" s="1"/>
      <c r="B38" s="1"/>
      <c r="C38" s="7"/>
      <c r="D38" s="1"/>
      <c r="E38" s="1"/>
      <c r="F38" s="1"/>
      <c r="G38" s="1"/>
      <c r="H38" s="1"/>
    </row>
    <row r="39" spans="1:8" ht="15" thickBot="1">
      <c r="A39" s="1"/>
      <c r="B39" s="1"/>
      <c r="C39" s="7"/>
      <c r="D39" s="1"/>
      <c r="E39" s="1"/>
      <c r="F39" s="1"/>
      <c r="G39" s="1"/>
      <c r="H39" s="1"/>
    </row>
    <row r="40" spans="1:8" ht="15" thickBot="1">
      <c r="A40" s="1"/>
      <c r="B40" s="1"/>
      <c r="C40" s="5"/>
      <c r="D40" s="1"/>
      <c r="E40" s="1"/>
      <c r="F40" s="1"/>
      <c r="G40" s="1"/>
      <c r="H40" s="1"/>
    </row>
    <row r="41" spans="1:8" ht="15" thickBot="1">
      <c r="A41" s="1"/>
      <c r="B41" s="1"/>
      <c r="C41" s="5"/>
      <c r="D41" s="1"/>
      <c r="E41" s="1"/>
      <c r="F41" s="1"/>
      <c r="G41" s="1"/>
      <c r="H41" s="1"/>
    </row>
    <row r="42" spans="1:8" ht="15" thickBot="1">
      <c r="A42" s="1"/>
      <c r="B42" s="1"/>
      <c r="C42" s="7"/>
      <c r="D42" s="1"/>
      <c r="E42" s="1"/>
      <c r="F42" s="1"/>
      <c r="G42" s="1"/>
      <c r="H42" s="1"/>
    </row>
    <row r="43" spans="1:8" ht="15" thickBot="1">
      <c r="A43" s="1"/>
      <c r="B43" s="1"/>
      <c r="C43" s="5"/>
      <c r="D43" s="1"/>
      <c r="E43" s="1"/>
      <c r="F43" s="1"/>
      <c r="G43" s="1"/>
      <c r="H43" s="1"/>
    </row>
    <row r="44" spans="1:8" ht="15" thickBot="1">
      <c r="A44" s="1"/>
      <c r="B44" s="1"/>
      <c r="C44" s="5"/>
      <c r="D44" s="1"/>
      <c r="E44" s="1"/>
      <c r="F44" s="1"/>
      <c r="G44" s="1"/>
      <c r="H44" s="1"/>
    </row>
    <row r="45" spans="1:8" ht="15" thickBot="1">
      <c r="A45" s="1"/>
      <c r="B45" s="1"/>
      <c r="C45" s="5"/>
      <c r="D45" s="1"/>
      <c r="E45" s="1"/>
      <c r="F45" s="1"/>
      <c r="G45" s="1"/>
      <c r="H45" s="1"/>
    </row>
    <row r="46" spans="1:8" ht="15" thickBot="1">
      <c r="A46" s="1"/>
      <c r="B46" s="1"/>
      <c r="C46" s="5"/>
      <c r="D46" s="1"/>
      <c r="E46" s="1"/>
      <c r="F46" s="1"/>
      <c r="G46" s="1"/>
      <c r="H46" s="1"/>
    </row>
    <row r="47" spans="1:8" ht="15" thickBot="1">
      <c r="A47" s="1"/>
      <c r="B47" s="1"/>
      <c r="C47" s="5"/>
      <c r="D47" s="1"/>
      <c r="E47" s="1"/>
      <c r="F47" s="1"/>
      <c r="G47" s="1"/>
      <c r="H47" s="1"/>
    </row>
    <row r="48" spans="1:8" ht="15" thickBot="1">
      <c r="A48" s="1"/>
      <c r="B48" s="13"/>
      <c r="C48" s="5"/>
      <c r="D48" s="1"/>
      <c r="E48" s="1"/>
      <c r="F48" s="1"/>
      <c r="G48" s="1"/>
      <c r="H48" s="1"/>
    </row>
    <row r="49" spans="1:8" ht="15" thickBot="1">
      <c r="A49" s="1"/>
      <c r="B49" s="13"/>
      <c r="C49" s="5"/>
      <c r="D49" s="1"/>
      <c r="E49" s="1"/>
      <c r="F49" s="1"/>
      <c r="G49" s="1"/>
      <c r="H49" s="1"/>
    </row>
    <row r="50" spans="1:8" ht="15" thickBot="1">
      <c r="A50" s="1"/>
      <c r="B50" s="13"/>
      <c r="C50" s="5"/>
      <c r="D50" s="1"/>
      <c r="E50" s="1"/>
      <c r="F50" s="1"/>
      <c r="G50" s="1"/>
      <c r="H50" s="1"/>
    </row>
    <row r="51" spans="1:8" ht="15" thickBot="1">
      <c r="A51" s="1"/>
      <c r="B51" s="13"/>
      <c r="C51" s="5"/>
      <c r="D51" s="1"/>
      <c r="E51" s="1"/>
      <c r="F51" s="1"/>
      <c r="G51" s="1"/>
      <c r="H51" s="1"/>
    </row>
    <row r="52" spans="1:8" ht="15" thickBot="1">
      <c r="A52" s="1"/>
      <c r="B52" s="13"/>
      <c r="C52" s="5"/>
      <c r="D52" s="1"/>
      <c r="E52" s="1"/>
      <c r="F52" s="1"/>
      <c r="G52" s="1"/>
      <c r="H52" s="1"/>
    </row>
    <row r="53" spans="1:8" ht="15" thickBot="1">
      <c r="A53" s="1"/>
      <c r="B53" s="13"/>
      <c r="C53" s="5"/>
      <c r="D53" s="1"/>
      <c r="E53" s="1"/>
      <c r="F53" s="1"/>
      <c r="G53" s="1"/>
      <c r="H53" s="1"/>
    </row>
    <row r="54" spans="1:8" ht="15" thickBot="1">
      <c r="A54" s="1"/>
      <c r="B54" s="13"/>
      <c r="C54" s="5"/>
      <c r="D54" s="1"/>
      <c r="E54" s="1"/>
      <c r="F54" s="1"/>
      <c r="G54" s="1"/>
      <c r="H54" s="1"/>
    </row>
    <row r="55" spans="1:8" ht="15" thickBot="1">
      <c r="A55" s="1"/>
      <c r="B55" s="13"/>
      <c r="C55" s="5"/>
      <c r="D55" s="1"/>
      <c r="E55" s="1"/>
      <c r="F55" s="1"/>
      <c r="G55" s="1"/>
      <c r="H55" s="1"/>
    </row>
    <row r="56" spans="1:8" ht="15" thickBot="1">
      <c r="A56" s="1"/>
      <c r="B56" s="13"/>
      <c r="C56" s="5"/>
      <c r="D56" s="1"/>
      <c r="E56" s="1"/>
      <c r="F56" s="1"/>
      <c r="G56" s="1"/>
      <c r="H56" s="1"/>
    </row>
    <row r="57" spans="1:8" ht="15" thickBot="1">
      <c r="A57" s="1"/>
      <c r="B57" s="13"/>
      <c r="C57" s="5"/>
      <c r="D57" s="1"/>
      <c r="E57" s="1"/>
      <c r="F57" s="1"/>
      <c r="G57" s="1"/>
      <c r="H57" s="1"/>
    </row>
    <row r="58" spans="1:8" ht="15" thickBot="1">
      <c r="A58" s="1"/>
      <c r="B58" s="13"/>
      <c r="C58" s="5"/>
      <c r="D58" s="1"/>
      <c r="E58" s="1"/>
      <c r="F58" s="1"/>
      <c r="G58" s="1"/>
      <c r="H58" s="1"/>
    </row>
    <row r="59" spans="1:8" s="18" customFormat="1" ht="14.45" customHeight="1"/>
    <row r="60" spans="1:8" s="18" customFormat="1" ht="14.45" customHeight="1"/>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row r="546" s="18" customFormat="1" ht="14.45" customHeight="1"/>
    <row r="547" s="18" customFormat="1" ht="14.45" customHeight="1"/>
    <row r="548" s="18" customFormat="1" ht="14.45" customHeight="1"/>
  </sheetData>
  <sheetProtection algorithmName="SHA-512" hashValue="uDxSO/mOBbt1DH+3pg/26maUcFGnvuHuJjx+sZKLjSSH+D7dU0qBRjj41jEBZiLLa5wjq9c6pjCzlCtDqeEuYw==" saltValue="iSLxNIBZJD3imIx0nqhPWA==" spinCount="100000" sheet="1" objects="1" scenarios="1" sort="0" autoFilter="0"/>
  <protectedRanges>
    <protectedRange sqref="F9:H58" name="Range1"/>
  </protectedRanges>
  <autoFilter ref="A8:H36" xr:uid="{9B7FE103-EE99-47D3-BE11-1490525D3736}"/>
  <mergeCells count="3">
    <mergeCell ref="A1:H1"/>
    <mergeCell ref="A6:B6"/>
    <mergeCell ref="F6:H6"/>
  </mergeCells>
  <conditionalFormatting sqref="C10:C15">
    <cfRule type="duplicateValues" dxfId="78" priority="10"/>
  </conditionalFormatting>
  <conditionalFormatting sqref="C16">
    <cfRule type="duplicateValues" dxfId="77" priority="9"/>
  </conditionalFormatting>
  <conditionalFormatting sqref="C17">
    <cfRule type="duplicateValues" dxfId="76" priority="8"/>
  </conditionalFormatting>
  <conditionalFormatting sqref="C18:C24">
    <cfRule type="duplicateValues" dxfId="75" priority="6"/>
  </conditionalFormatting>
  <conditionalFormatting sqref="C25:C26">
    <cfRule type="duplicateValues" dxfId="74" priority="7"/>
  </conditionalFormatting>
  <conditionalFormatting sqref="C27:C35">
    <cfRule type="duplicateValues" dxfId="73" priority="11"/>
  </conditionalFormatting>
  <conditionalFormatting sqref="C36:C43">
    <cfRule type="duplicateValues" dxfId="72" priority="5"/>
  </conditionalFormatting>
  <conditionalFormatting sqref="C44">
    <cfRule type="duplicateValues" dxfId="71" priority="4"/>
  </conditionalFormatting>
  <conditionalFormatting sqref="C45:C46">
    <cfRule type="duplicateValues" dxfId="70" priority="3"/>
  </conditionalFormatting>
  <conditionalFormatting sqref="C47">
    <cfRule type="duplicateValues" dxfId="69" priority="2"/>
  </conditionalFormatting>
  <conditionalFormatting sqref="C48:C58">
    <cfRule type="duplicateValues" dxfId="68" priority="1"/>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7C1AD33A-855A-4251-A62F-CB30530380F6}">
          <x14:formula1>
            <xm:f>'Data Validations for Drop Downs'!$A$1:$A$3</xm:f>
          </x14:formula1>
          <xm:sqref>D9:D58</xm:sqref>
        </x14:dataValidation>
        <x14:dataValidation type="list" allowBlank="1" showInputMessage="1" showErrorMessage="1" xr:uid="{3C3AA4D7-6A24-45BC-BB51-C22C201051AB}">
          <x14:formula1>
            <xm:f>'Data Validations for Drop Downs'!$B$1:$B$5</xm:f>
          </x14:formula1>
          <xm:sqref>E9:E58</xm:sqref>
        </x14:dataValidation>
        <x14:dataValidation type="list" allowBlank="1" showInputMessage="1" showErrorMessage="1" xr:uid="{028E779E-84E4-47A8-85EF-E533BD63BC03}">
          <x14:formula1>
            <xm:f>'Data Validations for Drop Downs'!$C$1:$C$5</xm:f>
          </x14:formula1>
          <xm:sqref>F9:F58</xm:sqref>
        </x14:dataValidation>
        <x14:dataValidation type="list" allowBlank="1" showInputMessage="1" showErrorMessage="1" xr:uid="{9D8B4A12-CF9F-45FE-B5F6-9B282BE4B384}">
          <x14:formula1>
            <xm:f>'Data Validations for Drop Downs'!$D$1:$D$3</xm:f>
          </x14:formula1>
          <xm:sqref>G9:G58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79B65-077C-4663-B133-DD17DE0D5531}">
  <sheetPr>
    <tabColor theme="8"/>
  </sheetPr>
  <dimension ref="A1:AP550"/>
  <sheetViews>
    <sheetView topLeftCell="A27" zoomScale="70" zoomScaleNormal="70" workbookViewId="0">
      <selection activeCell="E11" sqref="E11"/>
    </sheetView>
  </sheetViews>
  <sheetFormatPr defaultRowHeight="14.45"/>
  <cols>
    <col min="1" max="1" width="9.5703125" bestFit="1" customWidth="1"/>
    <col min="2" max="2" width="36.85546875" bestFit="1" customWidth="1"/>
    <col min="3" max="3" width="54" bestFit="1" customWidth="1"/>
    <col min="4" max="4" width="21" bestFit="1" customWidth="1"/>
    <col min="5" max="5" width="28.85546875" bestFit="1" customWidth="1"/>
    <col min="6" max="6" width="23.7109375" bestFit="1" customWidth="1"/>
    <col min="7" max="7" width="25.42578125" bestFit="1" customWidth="1"/>
    <col min="8" max="8" width="44.140625" bestFit="1" customWidth="1"/>
    <col min="9" max="42" width="8.7109375" style="18"/>
  </cols>
  <sheetData>
    <row r="1" spans="1:8" ht="48" customHeight="1" thickTop="1" thickBot="1">
      <c r="A1" s="53" t="s">
        <v>35</v>
      </c>
      <c r="B1" s="54"/>
      <c r="C1" s="54"/>
      <c r="D1" s="54"/>
      <c r="E1" s="54"/>
      <c r="F1" s="54"/>
      <c r="G1" s="54"/>
      <c r="H1" s="55"/>
    </row>
    <row r="2" spans="1:8" ht="15" thickTop="1">
      <c r="A2" s="18"/>
      <c r="B2" s="18"/>
      <c r="C2" s="18"/>
      <c r="D2" s="18"/>
      <c r="E2" s="19" t="s">
        <v>23</v>
      </c>
      <c r="F2" s="20">
        <f>COUNTIF(G:G, "Yes")</f>
        <v>0</v>
      </c>
      <c r="G2" s="18"/>
      <c r="H2" s="18"/>
    </row>
    <row r="3" spans="1:8">
      <c r="A3" s="18"/>
      <c r="B3" s="18" t="s">
        <v>36</v>
      </c>
      <c r="C3" s="18">
        <f>Critical!$C$3</f>
        <v>0</v>
      </c>
      <c r="D3" s="18"/>
      <c r="E3" s="19" t="s">
        <v>27</v>
      </c>
      <c r="F3" s="20">
        <f>COUNTIF(G:G, "No")</f>
        <v>0</v>
      </c>
      <c r="G3" s="18"/>
      <c r="H3" s="18"/>
    </row>
    <row r="4" spans="1:8">
      <c r="A4" s="18"/>
      <c r="B4" s="18" t="s">
        <v>37</v>
      </c>
      <c r="C4" s="18">
        <f>Critical!$C$4</f>
        <v>0</v>
      </c>
      <c r="D4" s="18"/>
      <c r="E4" s="19" t="s">
        <v>31</v>
      </c>
      <c r="F4" s="20">
        <f>COUNTIF(G:G, "Not Applicable")</f>
        <v>0</v>
      </c>
      <c r="G4" s="18"/>
      <c r="H4" s="18"/>
    </row>
    <row r="5" spans="1:8" ht="15" thickBot="1">
      <c r="A5" s="18"/>
      <c r="B5" s="18"/>
      <c r="C5" s="18"/>
      <c r="D5" s="18"/>
      <c r="E5" s="18"/>
      <c r="F5" s="18"/>
      <c r="G5" s="18"/>
      <c r="H5" s="18"/>
    </row>
    <row r="6" spans="1:8" ht="132.94999999999999" customHeight="1" thickTop="1" thickBot="1">
      <c r="A6" s="51" t="s">
        <v>324</v>
      </c>
      <c r="B6" s="52"/>
      <c r="C6" s="4"/>
      <c r="D6" s="18"/>
      <c r="E6" s="18"/>
      <c r="F6" s="59" t="s">
        <v>39</v>
      </c>
      <c r="G6" s="60"/>
      <c r="H6" s="61"/>
    </row>
    <row r="7" spans="1:8" ht="15.6" thickTop="1" thickBot="1">
      <c r="A7" s="18"/>
      <c r="B7" s="18"/>
      <c r="C7" s="18"/>
      <c r="D7" s="18"/>
      <c r="E7" s="18"/>
      <c r="F7" s="18"/>
      <c r="G7" s="18"/>
      <c r="H7" s="18"/>
    </row>
    <row r="8" spans="1:8" ht="22.7" customHeight="1" thickBot="1">
      <c r="A8" s="3" t="s">
        <v>40</v>
      </c>
      <c r="B8" s="3" t="s">
        <v>41</v>
      </c>
      <c r="C8" s="3" t="s">
        <v>42</v>
      </c>
      <c r="D8" s="3" t="s">
        <v>43</v>
      </c>
      <c r="E8" s="3" t="s">
        <v>44</v>
      </c>
      <c r="F8" s="3" t="s">
        <v>45</v>
      </c>
      <c r="G8" s="3" t="s">
        <v>46</v>
      </c>
      <c r="H8" s="3" t="s">
        <v>47</v>
      </c>
    </row>
    <row r="9" spans="1:8" ht="15" thickBot="1">
      <c r="A9" s="1">
        <v>3073</v>
      </c>
      <c r="B9" s="15" t="s">
        <v>54</v>
      </c>
      <c r="C9" s="5" t="s">
        <v>325</v>
      </c>
      <c r="D9" s="1" t="s">
        <v>24</v>
      </c>
      <c r="E9" s="1" t="s">
        <v>29</v>
      </c>
      <c r="F9" s="1"/>
      <c r="G9" s="1"/>
      <c r="H9" s="1" t="s">
        <v>326</v>
      </c>
    </row>
    <row r="10" spans="1:8" ht="15" thickBot="1">
      <c r="A10" s="1">
        <v>6211</v>
      </c>
      <c r="B10" s="15" t="s">
        <v>54</v>
      </c>
      <c r="C10" s="5" t="s">
        <v>327</v>
      </c>
      <c r="D10" s="1" t="s">
        <v>24</v>
      </c>
      <c r="E10" s="1" t="s">
        <v>29</v>
      </c>
      <c r="F10" s="1"/>
      <c r="G10" s="1"/>
      <c r="H10" s="1" t="s">
        <v>326</v>
      </c>
    </row>
    <row r="11" spans="1:8" ht="15" thickBot="1">
      <c r="A11" s="1">
        <v>3071</v>
      </c>
      <c r="B11" s="15" t="s">
        <v>54</v>
      </c>
      <c r="C11" s="5" t="s">
        <v>328</v>
      </c>
      <c r="D11" s="1" t="s">
        <v>24</v>
      </c>
      <c r="E11" s="1" t="s">
        <v>25</v>
      </c>
      <c r="F11" s="1"/>
      <c r="G11" s="1"/>
      <c r="H11" s="1" t="s">
        <v>326</v>
      </c>
    </row>
    <row r="12" spans="1:8" ht="15" thickBot="1">
      <c r="A12" s="1">
        <v>3075</v>
      </c>
      <c r="B12" s="15" t="s">
        <v>54</v>
      </c>
      <c r="C12" s="5" t="s">
        <v>329</v>
      </c>
      <c r="D12" s="1" t="s">
        <v>24</v>
      </c>
      <c r="E12" s="1" t="s">
        <v>29</v>
      </c>
      <c r="F12" s="1"/>
      <c r="G12" s="1"/>
      <c r="H12" s="1" t="s">
        <v>326</v>
      </c>
    </row>
    <row r="13" spans="1:8" ht="15" thickBot="1">
      <c r="A13" s="1">
        <v>3072</v>
      </c>
      <c r="B13" s="15" t="s">
        <v>54</v>
      </c>
      <c r="C13" s="5" t="s">
        <v>330</v>
      </c>
      <c r="D13" s="1" t="s">
        <v>24</v>
      </c>
      <c r="E13" s="1" t="s">
        <v>29</v>
      </c>
      <c r="F13" s="1"/>
      <c r="G13" s="1"/>
      <c r="H13" s="1" t="s">
        <v>326</v>
      </c>
    </row>
    <row r="14" spans="1:8" ht="15" thickBot="1">
      <c r="A14" s="1">
        <v>3074</v>
      </c>
      <c r="B14" s="13" t="s">
        <v>331</v>
      </c>
      <c r="C14" s="5" t="s">
        <v>332</v>
      </c>
      <c r="D14" s="1" t="s">
        <v>24</v>
      </c>
      <c r="E14" s="1" t="s">
        <v>25</v>
      </c>
      <c r="F14" s="1"/>
      <c r="G14" s="1"/>
      <c r="H14" s="1" t="s">
        <v>326</v>
      </c>
    </row>
    <row r="15" spans="1:8" ht="15" thickBot="1">
      <c r="A15" s="1">
        <v>3070</v>
      </c>
      <c r="B15" s="13" t="s">
        <v>333</v>
      </c>
      <c r="C15" s="5" t="s">
        <v>334</v>
      </c>
      <c r="D15" s="1" t="s">
        <v>24</v>
      </c>
      <c r="E15" s="1" t="s">
        <v>25</v>
      </c>
      <c r="F15" s="1"/>
      <c r="G15" s="1"/>
      <c r="H15" s="1" t="s">
        <v>326</v>
      </c>
    </row>
    <row r="16" spans="1:8" ht="29.45" thickBot="1">
      <c r="A16" s="1">
        <v>3087</v>
      </c>
      <c r="B16" s="13" t="s">
        <v>335</v>
      </c>
      <c r="C16" s="5" t="s">
        <v>336</v>
      </c>
      <c r="D16" s="1" t="s">
        <v>28</v>
      </c>
      <c r="E16" s="6" t="s">
        <v>32</v>
      </c>
      <c r="F16" s="1"/>
      <c r="G16" s="1"/>
      <c r="H16" s="1" t="s">
        <v>337</v>
      </c>
    </row>
    <row r="17" spans="1:8" ht="15" thickBot="1">
      <c r="A17" s="1">
        <v>668</v>
      </c>
      <c r="B17" s="15" t="s">
        <v>54</v>
      </c>
      <c r="C17" s="5" t="s">
        <v>338</v>
      </c>
      <c r="D17" s="1" t="s">
        <v>24</v>
      </c>
      <c r="E17" s="1" t="s">
        <v>29</v>
      </c>
      <c r="F17" s="1"/>
      <c r="G17" s="1"/>
      <c r="H17" s="1" t="s">
        <v>337</v>
      </c>
    </row>
    <row r="18" spans="1:8" ht="15" thickBot="1">
      <c r="A18" s="1">
        <v>666</v>
      </c>
      <c r="B18" s="15" t="s">
        <v>54</v>
      </c>
      <c r="C18" s="5" t="s">
        <v>339</v>
      </c>
      <c r="D18" s="1" t="s">
        <v>24</v>
      </c>
      <c r="E18" s="1" t="s">
        <v>29</v>
      </c>
      <c r="F18" s="1"/>
      <c r="G18" s="1"/>
      <c r="H18" s="1" t="s">
        <v>337</v>
      </c>
    </row>
    <row r="19" spans="1:8" ht="15" thickBot="1">
      <c r="A19" s="1">
        <v>6152</v>
      </c>
      <c r="B19" s="15" t="s">
        <v>54</v>
      </c>
      <c r="C19" s="5" t="s">
        <v>340</v>
      </c>
      <c r="D19" s="1" t="s">
        <v>24</v>
      </c>
      <c r="E19" s="1" t="s">
        <v>29</v>
      </c>
      <c r="F19" s="1"/>
      <c r="G19" s="1"/>
      <c r="H19" s="1" t="s">
        <v>337</v>
      </c>
    </row>
    <row r="20" spans="1:8" ht="15" thickBot="1">
      <c r="A20" s="1">
        <v>665</v>
      </c>
      <c r="B20" s="15" t="s">
        <v>54</v>
      </c>
      <c r="C20" s="5" t="s">
        <v>341</v>
      </c>
      <c r="D20" s="1" t="s">
        <v>24</v>
      </c>
      <c r="E20" s="1" t="s">
        <v>25</v>
      </c>
      <c r="F20" s="1"/>
      <c r="G20" s="1"/>
      <c r="H20" s="1" t="s">
        <v>337</v>
      </c>
    </row>
    <row r="21" spans="1:8" ht="15" thickBot="1">
      <c r="A21" s="1">
        <v>682</v>
      </c>
      <c r="B21" s="15" t="s">
        <v>54</v>
      </c>
      <c r="C21" s="5" t="s">
        <v>342</v>
      </c>
      <c r="D21" s="1" t="s">
        <v>24</v>
      </c>
      <c r="E21" s="1" t="s">
        <v>25</v>
      </c>
      <c r="F21" s="1"/>
      <c r="G21" s="1"/>
      <c r="H21" s="1" t="s">
        <v>337</v>
      </c>
    </row>
    <row r="22" spans="1:8" ht="15" thickBot="1">
      <c r="A22" s="1">
        <v>683</v>
      </c>
      <c r="B22" s="15" t="s">
        <v>54</v>
      </c>
      <c r="C22" s="5" t="s">
        <v>343</v>
      </c>
      <c r="D22" s="1" t="s">
        <v>24</v>
      </c>
      <c r="E22" s="1" t="s">
        <v>25</v>
      </c>
      <c r="F22" s="1"/>
      <c r="G22" s="1"/>
      <c r="H22" s="1" t="s">
        <v>337</v>
      </c>
    </row>
    <row r="23" spans="1:8" ht="15" thickBot="1">
      <c r="A23" s="1">
        <v>684</v>
      </c>
      <c r="B23" s="15" t="s">
        <v>54</v>
      </c>
      <c r="C23" s="5" t="s">
        <v>344</v>
      </c>
      <c r="D23" s="1" t="s">
        <v>24</v>
      </c>
      <c r="E23" s="1" t="s">
        <v>25</v>
      </c>
      <c r="F23" s="1"/>
      <c r="G23" s="1"/>
      <c r="H23" s="1" t="s">
        <v>337</v>
      </c>
    </row>
    <row r="24" spans="1:8" ht="15" thickBot="1">
      <c r="A24" s="1">
        <v>7199</v>
      </c>
      <c r="B24" s="13" t="s">
        <v>345</v>
      </c>
      <c r="C24" s="46" t="s">
        <v>346</v>
      </c>
      <c r="D24" s="1" t="s">
        <v>24</v>
      </c>
      <c r="E24" s="1" t="s">
        <v>29</v>
      </c>
      <c r="F24" s="1"/>
      <c r="G24" s="1"/>
      <c r="H24" s="1" t="s">
        <v>337</v>
      </c>
    </row>
    <row r="25" spans="1:8" ht="15" thickBot="1">
      <c r="A25" s="1">
        <v>7205</v>
      </c>
      <c r="B25" s="13" t="s">
        <v>347</v>
      </c>
      <c r="C25" s="46" t="s">
        <v>348</v>
      </c>
      <c r="D25" s="1" t="s">
        <v>24</v>
      </c>
      <c r="E25" s="1" t="s">
        <v>29</v>
      </c>
      <c r="F25" s="1"/>
      <c r="G25" s="1"/>
      <c r="H25" s="1" t="s">
        <v>337</v>
      </c>
    </row>
    <row r="26" spans="1:8" ht="43.7" thickBot="1">
      <c r="A26" s="1">
        <v>685</v>
      </c>
      <c r="B26" s="13" t="s">
        <v>349</v>
      </c>
      <c r="C26" s="5" t="s">
        <v>350</v>
      </c>
      <c r="D26" s="6" t="s">
        <v>28</v>
      </c>
      <c r="E26" s="6" t="s">
        <v>32</v>
      </c>
      <c r="F26" s="1"/>
      <c r="G26" s="1"/>
      <c r="H26" s="1" t="s">
        <v>337</v>
      </c>
    </row>
    <row r="27" spans="1:8" ht="43.7" thickBot="1">
      <c r="A27" s="1">
        <v>1066</v>
      </c>
      <c r="B27" s="13" t="s">
        <v>351</v>
      </c>
      <c r="C27" s="7" t="s">
        <v>352</v>
      </c>
      <c r="D27" s="6" t="s">
        <v>28</v>
      </c>
      <c r="E27" s="6" t="s">
        <v>32</v>
      </c>
      <c r="F27" s="1"/>
      <c r="G27" s="1"/>
      <c r="H27" s="1"/>
    </row>
    <row r="28" spans="1:8" ht="16.7" thickBot="1">
      <c r="A28" s="1">
        <v>1067</v>
      </c>
      <c r="B28" s="15" t="s">
        <v>54</v>
      </c>
      <c r="C28" s="8" t="s">
        <v>353</v>
      </c>
      <c r="D28" s="1" t="s">
        <v>24</v>
      </c>
      <c r="E28" s="1" t="s">
        <v>25</v>
      </c>
      <c r="F28" s="1"/>
      <c r="G28" s="1"/>
      <c r="H28" s="1"/>
    </row>
    <row r="29" spans="1:8" ht="16.7" thickBot="1">
      <c r="A29" s="1">
        <v>1055</v>
      </c>
      <c r="B29" s="15" t="s">
        <v>54</v>
      </c>
      <c r="C29" s="9" t="s">
        <v>354</v>
      </c>
      <c r="D29" s="1" t="s">
        <v>24</v>
      </c>
      <c r="E29" s="1" t="s">
        <v>29</v>
      </c>
      <c r="F29" s="1"/>
      <c r="G29" s="1"/>
      <c r="H29" s="1"/>
    </row>
    <row r="30" spans="1:8" ht="16.7" thickBot="1">
      <c r="A30" s="1">
        <v>6302</v>
      </c>
      <c r="B30" s="15" t="s">
        <v>54</v>
      </c>
      <c r="C30" s="8" t="s">
        <v>355</v>
      </c>
      <c r="D30" s="1" t="s">
        <v>24</v>
      </c>
      <c r="E30" s="1" t="s">
        <v>29</v>
      </c>
      <c r="F30" s="1"/>
      <c r="G30" s="1"/>
      <c r="H30" s="1"/>
    </row>
    <row r="31" spans="1:8" ht="16.7" thickBot="1">
      <c r="A31" s="1">
        <v>6575</v>
      </c>
      <c r="B31" s="15" t="s">
        <v>54</v>
      </c>
      <c r="C31" s="8" t="s">
        <v>356</v>
      </c>
      <c r="D31" s="1" t="s">
        <v>24</v>
      </c>
      <c r="E31" s="1" t="s">
        <v>29</v>
      </c>
      <c r="F31" s="1"/>
      <c r="G31" s="1"/>
      <c r="H31" s="1"/>
    </row>
    <row r="32" spans="1:8" ht="16.7" thickBot="1">
      <c r="A32" s="1">
        <v>1258</v>
      </c>
      <c r="B32" s="13" t="s">
        <v>357</v>
      </c>
      <c r="C32" s="9" t="s">
        <v>358</v>
      </c>
      <c r="D32" s="1" t="s">
        <v>24</v>
      </c>
      <c r="E32" s="1" t="s">
        <v>29</v>
      </c>
      <c r="F32" s="1"/>
      <c r="G32" s="1"/>
      <c r="H32" s="1"/>
    </row>
    <row r="33" spans="1:8" ht="16.7" thickBot="1">
      <c r="A33" s="1">
        <v>1260</v>
      </c>
      <c r="B33" s="15" t="s">
        <v>54</v>
      </c>
      <c r="C33" s="8" t="s">
        <v>359</v>
      </c>
      <c r="D33" s="1" t="s">
        <v>24</v>
      </c>
      <c r="E33" s="1" t="s">
        <v>29</v>
      </c>
      <c r="F33" s="1"/>
      <c r="G33" s="1"/>
      <c r="H33" s="1"/>
    </row>
    <row r="34" spans="1:8" ht="16.7" thickBot="1">
      <c r="A34" s="1">
        <v>6576</v>
      </c>
      <c r="B34" s="15" t="s">
        <v>54</v>
      </c>
      <c r="C34" s="8" t="s">
        <v>360</v>
      </c>
      <c r="D34" s="1" t="s">
        <v>24</v>
      </c>
      <c r="E34" s="1" t="s">
        <v>29</v>
      </c>
      <c r="F34" s="1"/>
      <c r="G34" s="1"/>
      <c r="H34" s="1"/>
    </row>
    <row r="35" spans="1:8" ht="16.7" thickBot="1">
      <c r="A35" s="1">
        <v>1265</v>
      </c>
      <c r="B35" s="15" t="s">
        <v>54</v>
      </c>
      <c r="C35" s="8" t="s">
        <v>361</v>
      </c>
      <c r="D35" s="1" t="s">
        <v>24</v>
      </c>
      <c r="E35" s="1" t="s">
        <v>29</v>
      </c>
      <c r="F35" s="1"/>
      <c r="G35" s="1"/>
      <c r="H35" s="1"/>
    </row>
    <row r="36" spans="1:8" ht="16.7" thickBot="1">
      <c r="A36" s="1">
        <v>1232</v>
      </c>
      <c r="B36" s="15" t="s">
        <v>54</v>
      </c>
      <c r="C36" s="8" t="s">
        <v>362</v>
      </c>
      <c r="D36" s="1" t="s">
        <v>24</v>
      </c>
      <c r="E36" s="1" t="s">
        <v>29</v>
      </c>
      <c r="F36" s="1"/>
      <c r="G36" s="1"/>
      <c r="H36" s="1"/>
    </row>
    <row r="37" spans="1:8" ht="15" thickBot="1">
      <c r="A37" s="1">
        <v>1259</v>
      </c>
      <c r="B37" s="13" t="s">
        <v>363</v>
      </c>
      <c r="C37" s="7" t="s">
        <v>364</v>
      </c>
      <c r="D37" s="1" t="s">
        <v>24</v>
      </c>
      <c r="E37" s="1" t="s">
        <v>25</v>
      </c>
      <c r="F37" s="1"/>
      <c r="G37" s="1"/>
      <c r="H37" s="1"/>
    </row>
    <row r="38" spans="1:8" ht="15" thickBot="1">
      <c r="A38" s="1">
        <v>5880</v>
      </c>
      <c r="B38" s="15" t="s">
        <v>54</v>
      </c>
      <c r="C38" s="7" t="s">
        <v>365</v>
      </c>
      <c r="D38" s="1" t="s">
        <v>24</v>
      </c>
      <c r="E38" s="1" t="s">
        <v>25</v>
      </c>
      <c r="F38" s="1"/>
      <c r="G38" s="1"/>
      <c r="H38" s="1"/>
    </row>
    <row r="39" spans="1:8" ht="15" thickBot="1">
      <c r="A39" s="1">
        <v>5881</v>
      </c>
      <c r="B39" s="15" t="s">
        <v>54</v>
      </c>
      <c r="C39" s="7" t="s">
        <v>366</v>
      </c>
      <c r="D39" s="1" t="s">
        <v>24</v>
      </c>
      <c r="E39" s="1" t="s">
        <v>25</v>
      </c>
      <c r="F39" s="1"/>
      <c r="G39" s="1"/>
      <c r="H39" s="1"/>
    </row>
    <row r="40" spans="1:8" ht="15" thickBot="1">
      <c r="A40" s="1">
        <v>1246</v>
      </c>
      <c r="B40" s="13" t="s">
        <v>367</v>
      </c>
      <c r="C40" s="5" t="s">
        <v>368</v>
      </c>
      <c r="D40" s="1" t="s">
        <v>24</v>
      </c>
      <c r="E40" s="1" t="s">
        <v>25</v>
      </c>
      <c r="F40" s="1"/>
      <c r="G40" s="1"/>
      <c r="H40" s="1"/>
    </row>
    <row r="41" spans="1:8" ht="15" thickBot="1">
      <c r="A41" s="1">
        <v>6154</v>
      </c>
      <c r="B41" s="15" t="s">
        <v>54</v>
      </c>
      <c r="C41" s="5" t="s">
        <v>369</v>
      </c>
      <c r="D41" s="1" t="s">
        <v>24</v>
      </c>
      <c r="E41" s="1" t="s">
        <v>25</v>
      </c>
      <c r="F41" s="1"/>
      <c r="G41" s="1"/>
      <c r="H41" s="1"/>
    </row>
    <row r="42" spans="1:8" ht="15" thickBot="1">
      <c r="A42" s="1">
        <v>5874</v>
      </c>
      <c r="B42" s="15" t="s">
        <v>54</v>
      </c>
      <c r="C42" s="7" t="s">
        <v>370</v>
      </c>
      <c r="D42" s="1" t="s">
        <v>24</v>
      </c>
      <c r="E42" s="1" t="s">
        <v>25</v>
      </c>
      <c r="F42" s="1"/>
      <c r="G42" s="1"/>
      <c r="H42" s="1"/>
    </row>
    <row r="43" spans="1:8" ht="15" thickBot="1">
      <c r="A43" s="1">
        <v>1248</v>
      </c>
      <c r="B43" s="13" t="s">
        <v>371</v>
      </c>
      <c r="C43" s="5" t="s">
        <v>372</v>
      </c>
      <c r="D43" s="1" t="s">
        <v>24</v>
      </c>
      <c r="E43" s="1" t="s">
        <v>25</v>
      </c>
      <c r="F43" s="1"/>
      <c r="G43" s="1"/>
      <c r="H43" s="1"/>
    </row>
    <row r="44" spans="1:8" ht="15" thickBot="1">
      <c r="A44" s="1">
        <v>1262</v>
      </c>
      <c r="B44" s="15" t="s">
        <v>54</v>
      </c>
      <c r="C44" s="5" t="s">
        <v>373</v>
      </c>
      <c r="D44" s="1" t="s">
        <v>24</v>
      </c>
      <c r="E44" s="1" t="s">
        <v>25</v>
      </c>
      <c r="F44" s="1"/>
      <c r="G44" s="1"/>
      <c r="H44" s="1"/>
    </row>
    <row r="45" spans="1:8" ht="29.45" thickBot="1">
      <c r="A45" s="1">
        <v>5879</v>
      </c>
      <c r="B45" s="15" t="s">
        <v>54</v>
      </c>
      <c r="C45" s="5" t="s">
        <v>374</v>
      </c>
      <c r="D45" s="1" t="s">
        <v>28</v>
      </c>
      <c r="E45" s="6" t="s">
        <v>32</v>
      </c>
      <c r="F45" s="1"/>
      <c r="G45" s="1"/>
      <c r="H45" s="1"/>
    </row>
    <row r="46" spans="1:8" ht="15" thickBot="1">
      <c r="A46" s="1">
        <v>386</v>
      </c>
      <c r="B46" s="13" t="s">
        <v>375</v>
      </c>
      <c r="C46" s="5" t="s">
        <v>376</v>
      </c>
      <c r="D46" s="1" t="s">
        <v>24</v>
      </c>
      <c r="E46" s="1" t="s">
        <v>29</v>
      </c>
      <c r="F46" s="1"/>
      <c r="G46" s="1"/>
      <c r="H46" s="1"/>
    </row>
    <row r="47" spans="1:8" ht="15" thickBot="1">
      <c r="A47" s="1">
        <v>5907</v>
      </c>
      <c r="B47" s="13" t="s">
        <v>377</v>
      </c>
      <c r="C47" s="1" t="s">
        <v>378</v>
      </c>
      <c r="D47" s="1" t="s">
        <v>24</v>
      </c>
      <c r="E47" s="1" t="s">
        <v>29</v>
      </c>
      <c r="F47" s="1"/>
      <c r="G47" s="1"/>
      <c r="H47" s="1"/>
    </row>
    <row r="48" spans="1:8" ht="15" thickBot="1">
      <c r="A48" s="1">
        <v>5909</v>
      </c>
      <c r="B48" s="13" t="s">
        <v>379</v>
      </c>
      <c r="C48" s="1" t="s">
        <v>380</v>
      </c>
      <c r="D48" s="1" t="s">
        <v>24</v>
      </c>
      <c r="E48" s="1" t="s">
        <v>29</v>
      </c>
      <c r="F48" s="1"/>
      <c r="G48" s="1"/>
      <c r="H48" s="1"/>
    </row>
    <row r="49" spans="1:8" ht="15" thickBot="1">
      <c r="A49" s="1">
        <v>5911</v>
      </c>
      <c r="B49" s="13" t="s">
        <v>381</v>
      </c>
      <c r="C49" s="1" t="s">
        <v>382</v>
      </c>
      <c r="D49" s="1" t="s">
        <v>24</v>
      </c>
      <c r="E49" s="1" t="s">
        <v>29</v>
      </c>
      <c r="F49" s="1"/>
      <c r="G49" s="1"/>
      <c r="H49" s="1"/>
    </row>
    <row r="50" spans="1:8" ht="15" thickBot="1">
      <c r="A50" s="1">
        <v>388</v>
      </c>
      <c r="B50" s="13" t="s">
        <v>383</v>
      </c>
      <c r="C50" s="1" t="s">
        <v>384</v>
      </c>
      <c r="D50" s="1" t="s">
        <v>24</v>
      </c>
      <c r="E50" s="1" t="s">
        <v>29</v>
      </c>
      <c r="F50" s="1"/>
      <c r="G50" s="1"/>
      <c r="H50" s="1"/>
    </row>
    <row r="51" spans="1:8" ht="15" thickBot="1">
      <c r="A51" s="1">
        <v>7239</v>
      </c>
      <c r="B51" s="13" t="s">
        <v>385</v>
      </c>
      <c r="C51" s="5" t="s">
        <v>386</v>
      </c>
      <c r="D51" s="1" t="s">
        <v>24</v>
      </c>
      <c r="E51" s="5" t="s">
        <v>29</v>
      </c>
      <c r="G51" s="1"/>
      <c r="H51" s="1"/>
    </row>
    <row r="52" spans="1:8" ht="15" thickBot="1">
      <c r="A52" s="1">
        <v>7233</v>
      </c>
      <c r="B52" s="13" t="s">
        <v>387</v>
      </c>
      <c r="C52" s="5" t="s">
        <v>388</v>
      </c>
      <c r="D52" s="1" t="s">
        <v>24</v>
      </c>
      <c r="E52" s="5" t="s">
        <v>25</v>
      </c>
      <c r="G52" s="1"/>
      <c r="H52" s="1"/>
    </row>
    <row r="53" spans="1:8" ht="15" thickBot="1">
      <c r="A53" s="1">
        <v>7237</v>
      </c>
      <c r="B53" s="13" t="s">
        <v>389</v>
      </c>
      <c r="C53" s="5" t="s">
        <v>390</v>
      </c>
      <c r="D53" s="1" t="s">
        <v>24</v>
      </c>
      <c r="E53" s="5" t="s">
        <v>25</v>
      </c>
      <c r="G53" s="1"/>
      <c r="H53" s="1"/>
    </row>
    <row r="54" spans="1:8" ht="15" thickBot="1">
      <c r="A54" s="1">
        <v>7235</v>
      </c>
      <c r="B54" s="15" t="s">
        <v>54</v>
      </c>
      <c r="C54" s="5" t="s">
        <v>391</v>
      </c>
      <c r="D54" s="1" t="s">
        <v>24</v>
      </c>
      <c r="E54" s="1" t="s">
        <v>25</v>
      </c>
      <c r="F54" s="1"/>
      <c r="G54" s="1"/>
      <c r="H54" s="1"/>
    </row>
    <row r="55" spans="1:8" ht="15" thickBot="1">
      <c r="A55" s="1"/>
      <c r="B55" s="13"/>
      <c r="C55" s="5"/>
      <c r="D55" s="1"/>
      <c r="E55" s="1"/>
      <c r="F55" s="1"/>
      <c r="G55" s="1"/>
      <c r="H55" s="1"/>
    </row>
    <row r="56" spans="1:8" ht="15" thickBot="1">
      <c r="A56" s="1"/>
      <c r="B56" s="13"/>
      <c r="C56" s="5"/>
      <c r="D56" s="1"/>
      <c r="E56" s="1"/>
      <c r="F56" s="1"/>
      <c r="G56" s="1"/>
      <c r="H56" s="1"/>
    </row>
    <row r="57" spans="1:8" ht="15" thickBot="1">
      <c r="A57" s="1"/>
      <c r="B57" s="13"/>
      <c r="C57" s="5"/>
      <c r="D57" s="1"/>
      <c r="E57" s="1"/>
      <c r="F57" s="1"/>
      <c r="G57" s="1"/>
      <c r="H57" s="1"/>
    </row>
    <row r="58" spans="1:8" ht="15" thickBot="1">
      <c r="A58" s="1"/>
      <c r="B58" s="13"/>
      <c r="C58" s="5"/>
      <c r="D58" s="1"/>
      <c r="E58" s="1"/>
      <c r="F58" s="1"/>
      <c r="G58" s="1"/>
      <c r="H58" s="1"/>
    </row>
    <row r="59" spans="1:8" ht="15" thickBot="1">
      <c r="A59" s="1"/>
      <c r="B59" s="13"/>
      <c r="C59" s="5"/>
      <c r="D59" s="1"/>
      <c r="E59" s="1"/>
      <c r="F59" s="1"/>
      <c r="G59" s="1"/>
      <c r="H59" s="1"/>
    </row>
    <row r="60" spans="1:8" ht="15" thickBot="1">
      <c r="A60" s="1"/>
      <c r="B60" s="13"/>
      <c r="C60" s="5"/>
      <c r="D60" s="1"/>
      <c r="E60" s="1"/>
      <c r="F60" s="1"/>
      <c r="G60" s="1"/>
      <c r="H60" s="1"/>
    </row>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row r="546" s="18" customFormat="1" ht="14.45" customHeight="1"/>
    <row r="547" s="18" customFormat="1" ht="14.45" customHeight="1"/>
    <row r="548" s="18" customFormat="1" ht="14.45" customHeight="1"/>
    <row r="549" s="18" customFormat="1" ht="14.45" customHeight="1"/>
    <row r="550" s="18" customFormat="1" ht="14.45" customHeight="1"/>
  </sheetData>
  <sheetProtection algorithmName="SHA-512" hashValue="kUsRZGoGzOE3Mkg2LinCY3czbgO2c+LO3sfyrVdCN0B9M6RObgNxzM57hPNs5nIeQJ1noJCy1Z0qAR81UjGJGw==" saltValue="oovVwLYurlsHpAlpaApFRA==" spinCount="100000" sheet="1" objects="1" scenarios="1" sort="0" autoFilter="0"/>
  <protectedRanges>
    <protectedRange sqref="F54:H60 G51:H53 F9:H50" name="Range1"/>
  </protectedRanges>
  <autoFilter ref="A8:H50" xr:uid="{DA479B65-077C-4663-B133-DD17DE0D5531}"/>
  <mergeCells count="3">
    <mergeCell ref="A1:H1"/>
    <mergeCell ref="A6:B6"/>
    <mergeCell ref="F6:H6"/>
  </mergeCells>
  <conditionalFormatting sqref="C9:C16">
    <cfRule type="duplicateValues" dxfId="67" priority="3"/>
  </conditionalFormatting>
  <conditionalFormatting sqref="C17:C22">
    <cfRule type="duplicateValues" dxfId="66" priority="8"/>
  </conditionalFormatting>
  <conditionalFormatting sqref="C23 C26">
    <cfRule type="duplicateValues" dxfId="65" priority="9"/>
  </conditionalFormatting>
  <conditionalFormatting sqref="C27:C35">
    <cfRule type="duplicateValues" dxfId="64" priority="13"/>
  </conditionalFormatting>
  <conditionalFormatting sqref="C36:C43">
    <cfRule type="duplicateValues" dxfId="63" priority="7"/>
  </conditionalFormatting>
  <conditionalFormatting sqref="C44">
    <cfRule type="duplicateValues" dxfId="62" priority="6"/>
  </conditionalFormatting>
  <conditionalFormatting sqref="C45">
    <cfRule type="duplicateValues" dxfId="61" priority="15"/>
  </conditionalFormatting>
  <conditionalFormatting sqref="C46">
    <cfRule type="duplicateValues" dxfId="60" priority="4"/>
  </conditionalFormatting>
  <conditionalFormatting sqref="C51:C53">
    <cfRule type="duplicateValues" dxfId="59" priority="1"/>
  </conditionalFormatting>
  <conditionalFormatting sqref="C54:C60">
    <cfRule type="duplicateValues" dxfId="58" priority="2"/>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832EB808-26C1-4841-ACD1-9EC8BAE64928}">
          <x14:formula1>
            <xm:f>'Data Validations for Drop Downs'!$A$1:$A$3</xm:f>
          </x14:formula1>
          <xm:sqref>D9:D60</xm:sqref>
        </x14:dataValidation>
        <x14:dataValidation type="list" allowBlank="1" showInputMessage="1" showErrorMessage="1" xr:uid="{6470A98D-39AF-4AD5-AE99-27E4D1FF5BBA}">
          <x14:formula1>
            <xm:f>'Data Validations for Drop Downs'!$B$1:$B$5</xm:f>
          </x14:formula1>
          <xm:sqref>E9:E60</xm:sqref>
        </x14:dataValidation>
        <x14:dataValidation type="list" allowBlank="1" showInputMessage="1" showErrorMessage="1" xr:uid="{B37B8650-8B4D-496D-BA97-B6BFD14B23AB}">
          <x14:formula1>
            <xm:f>'Data Validations for Drop Downs'!$C$1:$C$5</xm:f>
          </x14:formula1>
          <xm:sqref>F9:F50 F54:F60</xm:sqref>
        </x14:dataValidation>
        <x14:dataValidation type="list" allowBlank="1" showInputMessage="1" showErrorMessage="1" xr:uid="{2C1DE722-334B-4208-953E-FBC43308D98A}">
          <x14:formula1>
            <xm:f>'Data Validations for Drop Downs'!$D$1:$D$3</xm:f>
          </x14:formula1>
          <xm:sqref>G9:G60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29521-C65F-4AD1-9700-B9372C55E7DD}">
  <sheetPr>
    <tabColor theme="8"/>
  </sheetPr>
  <dimension ref="A1:AP548"/>
  <sheetViews>
    <sheetView zoomScale="80" zoomScaleNormal="80" workbookViewId="0">
      <selection activeCell="B19" sqref="B19"/>
    </sheetView>
  </sheetViews>
  <sheetFormatPr defaultRowHeight="14.45"/>
  <cols>
    <col min="1" max="1" width="9.5703125" bestFit="1" customWidth="1"/>
    <col min="2" max="2" width="34.42578125" bestFit="1" customWidth="1"/>
    <col min="3" max="3" width="48.28515625" bestFit="1" customWidth="1"/>
    <col min="4" max="4" width="21" bestFit="1" customWidth="1"/>
    <col min="5" max="5" width="28.85546875" bestFit="1" customWidth="1"/>
    <col min="6" max="6" width="23.7109375" bestFit="1" customWidth="1"/>
    <col min="7" max="7" width="25.42578125" bestFit="1" customWidth="1"/>
    <col min="8" max="8" width="44.140625" bestFit="1" customWidth="1"/>
    <col min="9" max="42" width="8.7109375" style="18"/>
  </cols>
  <sheetData>
    <row r="1" spans="1:8" ht="53.45" customHeight="1" thickTop="1" thickBot="1">
      <c r="A1" s="53" t="s">
        <v>35</v>
      </c>
      <c r="B1" s="54"/>
      <c r="C1" s="54"/>
      <c r="D1" s="54"/>
      <c r="E1" s="54"/>
      <c r="F1" s="54"/>
      <c r="G1" s="54"/>
      <c r="H1" s="55"/>
    </row>
    <row r="2" spans="1:8" ht="15" thickTop="1">
      <c r="A2" s="18"/>
      <c r="B2" s="18"/>
      <c r="C2" s="18"/>
      <c r="D2" s="18"/>
      <c r="E2" s="19" t="s">
        <v>23</v>
      </c>
      <c r="F2" s="20">
        <f>COUNTIF(G:G, "Yes")</f>
        <v>0</v>
      </c>
      <c r="G2" s="18"/>
      <c r="H2" s="18"/>
    </row>
    <row r="3" spans="1:8">
      <c r="A3" s="18"/>
      <c r="B3" s="18" t="s">
        <v>36</v>
      </c>
      <c r="C3" s="18">
        <f>Critical!$C$3</f>
        <v>0</v>
      </c>
      <c r="D3" s="18"/>
      <c r="E3" s="19" t="s">
        <v>27</v>
      </c>
      <c r="F3" s="20">
        <f>COUNTIF(G:G, "No")</f>
        <v>0</v>
      </c>
      <c r="G3" s="18"/>
      <c r="H3" s="18"/>
    </row>
    <row r="4" spans="1:8">
      <c r="A4" s="18"/>
      <c r="B4" s="18" t="s">
        <v>37</v>
      </c>
      <c r="C4" s="18">
        <f>Critical!$C$4</f>
        <v>0</v>
      </c>
      <c r="D4" s="18"/>
      <c r="E4" s="19" t="s">
        <v>31</v>
      </c>
      <c r="F4" s="20">
        <f>COUNTIF(G:G, "Not Applicable")</f>
        <v>0</v>
      </c>
      <c r="G4" s="18"/>
      <c r="H4" s="18"/>
    </row>
    <row r="5" spans="1:8" ht="15" thickBot="1">
      <c r="A5" s="18"/>
      <c r="B5" s="18"/>
      <c r="C5" s="18"/>
      <c r="D5" s="18"/>
      <c r="E5" s="18"/>
      <c r="F5" s="18"/>
      <c r="G5" s="18"/>
      <c r="H5" s="18"/>
    </row>
    <row r="6" spans="1:8" ht="132.94999999999999" customHeight="1" thickTop="1" thickBot="1">
      <c r="A6" s="51" t="s">
        <v>392</v>
      </c>
      <c r="B6" s="52"/>
      <c r="C6" s="4"/>
      <c r="D6" s="18"/>
      <c r="E6" s="18"/>
      <c r="F6" s="59" t="s">
        <v>39</v>
      </c>
      <c r="G6" s="60"/>
      <c r="H6" s="61"/>
    </row>
    <row r="7" spans="1:8" ht="15.6" thickTop="1" thickBot="1">
      <c r="A7" s="18"/>
      <c r="B7" s="18"/>
      <c r="C7" s="18"/>
      <c r="D7" s="18"/>
      <c r="E7" s="18"/>
      <c r="F7" s="18"/>
      <c r="G7" s="18"/>
      <c r="H7" s="18"/>
    </row>
    <row r="8" spans="1:8" ht="22.7" customHeight="1" thickBot="1">
      <c r="A8" s="3" t="s">
        <v>40</v>
      </c>
      <c r="B8" s="3" t="s">
        <v>41</v>
      </c>
      <c r="C8" s="3" t="s">
        <v>42</v>
      </c>
      <c r="D8" s="3" t="s">
        <v>43</v>
      </c>
      <c r="E8" s="3" t="s">
        <v>44</v>
      </c>
      <c r="F8" s="3" t="s">
        <v>45</v>
      </c>
      <c r="G8" s="3" t="s">
        <v>46</v>
      </c>
      <c r="H8" s="3" t="s">
        <v>47</v>
      </c>
    </row>
    <row r="9" spans="1:8" ht="15" thickBot="1">
      <c r="A9" s="1">
        <v>6560</v>
      </c>
      <c r="B9" s="15" t="s">
        <v>54</v>
      </c>
      <c r="C9" s="5" t="s">
        <v>393</v>
      </c>
      <c r="D9" s="1" t="s">
        <v>24</v>
      </c>
      <c r="E9" s="1" t="s">
        <v>29</v>
      </c>
      <c r="F9" s="1"/>
      <c r="G9" s="1"/>
      <c r="H9" s="1"/>
    </row>
    <row r="10" spans="1:8" ht="15" thickBot="1">
      <c r="A10" s="1">
        <v>1522</v>
      </c>
      <c r="B10" s="15" t="s">
        <v>54</v>
      </c>
      <c r="C10" s="5" t="s">
        <v>394</v>
      </c>
      <c r="D10" s="1" t="s">
        <v>24</v>
      </c>
      <c r="E10" s="1" t="s">
        <v>29</v>
      </c>
      <c r="F10" s="1"/>
      <c r="G10" s="1"/>
      <c r="H10" s="1"/>
    </row>
    <row r="11" spans="1:8" ht="15" thickBot="1">
      <c r="A11" s="1">
        <v>1530</v>
      </c>
      <c r="B11" s="13" t="s">
        <v>395</v>
      </c>
      <c r="C11" s="5" t="s">
        <v>396</v>
      </c>
      <c r="D11" s="1" t="s">
        <v>24</v>
      </c>
      <c r="E11" s="1" t="s">
        <v>29</v>
      </c>
      <c r="F11" s="1"/>
      <c r="G11" s="1"/>
      <c r="H11" s="1"/>
    </row>
    <row r="12" spans="1:8" ht="15" thickBot="1">
      <c r="A12" s="1">
        <v>1550</v>
      </c>
      <c r="B12" s="13" t="s">
        <v>397</v>
      </c>
      <c r="C12" s="5" t="s">
        <v>398</v>
      </c>
      <c r="D12" s="1" t="s">
        <v>24</v>
      </c>
      <c r="E12" s="1" t="s">
        <v>25</v>
      </c>
      <c r="F12" s="1"/>
      <c r="G12" s="1"/>
      <c r="H12" s="1"/>
    </row>
    <row r="13" spans="1:8" ht="15" thickBot="1">
      <c r="A13" s="1">
        <v>1551</v>
      </c>
      <c r="B13" s="15" t="s">
        <v>54</v>
      </c>
      <c r="C13" s="5" t="s">
        <v>399</v>
      </c>
      <c r="D13" s="1" t="s">
        <v>24</v>
      </c>
      <c r="E13" s="1" t="s">
        <v>25</v>
      </c>
      <c r="F13" s="1"/>
      <c r="G13" s="1"/>
      <c r="H13" s="1"/>
    </row>
    <row r="14" spans="1:8" ht="15" thickBot="1">
      <c r="A14" s="1">
        <v>1494</v>
      </c>
      <c r="B14" s="13" t="s">
        <v>400</v>
      </c>
      <c r="C14" s="5" t="s">
        <v>401</v>
      </c>
      <c r="D14" s="1" t="s">
        <v>24</v>
      </c>
      <c r="E14" s="1" t="s">
        <v>25</v>
      </c>
      <c r="F14" s="1"/>
      <c r="G14" s="1"/>
      <c r="H14" s="1"/>
    </row>
    <row r="15" spans="1:8" ht="15" thickBot="1">
      <c r="A15" s="1">
        <v>1498</v>
      </c>
      <c r="B15" s="13" t="s">
        <v>402</v>
      </c>
      <c r="C15" s="5" t="s">
        <v>403</v>
      </c>
      <c r="D15" s="1" t="s">
        <v>24</v>
      </c>
      <c r="E15" s="1" t="s">
        <v>25</v>
      </c>
      <c r="F15" s="1"/>
      <c r="G15" s="1"/>
      <c r="H15" s="1"/>
    </row>
    <row r="16" spans="1:8" ht="15" thickBot="1">
      <c r="A16" s="1">
        <v>2519</v>
      </c>
      <c r="B16" s="15" t="s">
        <v>54</v>
      </c>
      <c r="C16" s="5" t="s">
        <v>404</v>
      </c>
      <c r="D16" s="1" t="s">
        <v>24</v>
      </c>
      <c r="E16" s="1" t="s">
        <v>29</v>
      </c>
      <c r="F16" s="1"/>
      <c r="G16" s="1"/>
      <c r="H16" s="1"/>
    </row>
    <row r="17" spans="1:8" ht="15" thickBot="1">
      <c r="A17" s="1">
        <v>3430</v>
      </c>
      <c r="B17" s="15" t="s">
        <v>54</v>
      </c>
      <c r="C17" s="5" t="s">
        <v>405</v>
      </c>
      <c r="D17" s="1" t="s">
        <v>24</v>
      </c>
      <c r="E17" s="1" t="s">
        <v>29</v>
      </c>
      <c r="F17" s="1"/>
      <c r="G17" s="1"/>
      <c r="H17" s="1"/>
    </row>
    <row r="18" spans="1:8" ht="15" thickBot="1">
      <c r="A18" s="1">
        <v>6786</v>
      </c>
      <c r="B18" s="1" t="s">
        <v>406</v>
      </c>
      <c r="C18" s="45" t="s">
        <v>407</v>
      </c>
      <c r="D18" s="1" t="s">
        <v>24</v>
      </c>
      <c r="E18" s="1" t="s">
        <v>29</v>
      </c>
      <c r="F18" s="1"/>
      <c r="G18" s="1"/>
      <c r="H18" s="1"/>
    </row>
    <row r="19" spans="1:8" ht="16.7" thickBot="1">
      <c r="A19" s="1"/>
      <c r="B19" s="1"/>
      <c r="C19" s="8"/>
      <c r="D19" s="1"/>
      <c r="E19" s="1"/>
      <c r="F19" s="1"/>
      <c r="G19" s="1"/>
      <c r="H19" s="1"/>
    </row>
    <row r="20" spans="1:8" ht="16.7" thickBot="1">
      <c r="A20" s="1"/>
      <c r="B20" s="1"/>
      <c r="C20" s="8"/>
      <c r="D20" s="1"/>
      <c r="E20" s="1"/>
      <c r="F20" s="1"/>
      <c r="G20" s="1"/>
      <c r="H20" s="1"/>
    </row>
    <row r="21" spans="1:8" ht="16.7" thickBot="1">
      <c r="A21" s="1"/>
      <c r="B21" s="1"/>
      <c r="C21" s="8"/>
      <c r="D21" s="1"/>
      <c r="E21" s="1"/>
      <c r="F21" s="1"/>
      <c r="G21" s="1"/>
      <c r="H21" s="1"/>
    </row>
    <row r="22" spans="1:8" ht="16.7" thickBot="1">
      <c r="A22" s="1"/>
      <c r="B22" s="1"/>
      <c r="C22" s="8"/>
      <c r="D22" s="1"/>
      <c r="E22" s="1"/>
      <c r="F22" s="1"/>
      <c r="G22" s="1"/>
      <c r="H22" s="1"/>
    </row>
    <row r="23" spans="1:8" ht="16.7" thickBot="1">
      <c r="A23" s="1"/>
      <c r="B23" s="1"/>
      <c r="C23" s="8"/>
      <c r="D23" s="1"/>
      <c r="E23" s="1"/>
      <c r="F23" s="1"/>
      <c r="G23" s="1"/>
      <c r="H23" s="1"/>
    </row>
    <row r="24" spans="1:8" ht="16.7" thickBot="1">
      <c r="A24" s="1"/>
      <c r="B24" s="1"/>
      <c r="C24" s="8"/>
      <c r="D24" s="1"/>
      <c r="E24" s="1"/>
      <c r="F24" s="1"/>
      <c r="G24" s="1"/>
      <c r="H24" s="1"/>
    </row>
    <row r="25" spans="1:8" ht="16.7" thickBot="1">
      <c r="A25" s="1"/>
      <c r="B25" s="1"/>
      <c r="C25" s="8"/>
      <c r="D25" s="1"/>
      <c r="E25" s="1"/>
      <c r="F25" s="1"/>
      <c r="G25" s="1"/>
      <c r="H25" s="1"/>
    </row>
    <row r="26" spans="1:8" ht="16.7" thickBot="1">
      <c r="A26" s="1"/>
      <c r="B26" s="1"/>
      <c r="C26" s="8"/>
      <c r="D26" s="1"/>
      <c r="E26" s="1"/>
      <c r="F26" s="1"/>
      <c r="G26" s="1"/>
      <c r="H26" s="1"/>
    </row>
    <row r="27" spans="1:8" ht="16.7" thickBot="1">
      <c r="A27" s="1"/>
      <c r="B27" s="1"/>
      <c r="C27" s="9"/>
      <c r="D27" s="6"/>
      <c r="E27" s="1"/>
      <c r="F27" s="1"/>
      <c r="G27" s="1"/>
      <c r="H27" s="1"/>
    </row>
    <row r="28" spans="1:8" ht="16.7" thickBot="1">
      <c r="A28" s="1"/>
      <c r="B28" s="1"/>
      <c r="C28" s="8"/>
      <c r="D28" s="1"/>
      <c r="E28" s="1"/>
      <c r="F28" s="1"/>
      <c r="G28" s="1"/>
      <c r="H28" s="1"/>
    </row>
    <row r="29" spans="1:8" ht="16.7" thickBot="1">
      <c r="A29" s="1"/>
      <c r="B29" s="1"/>
      <c r="C29" s="8"/>
      <c r="D29" s="1"/>
      <c r="E29" s="1"/>
      <c r="F29" s="1"/>
      <c r="G29" s="1"/>
      <c r="H29" s="1"/>
    </row>
    <row r="30" spans="1:8" ht="16.7" thickBot="1">
      <c r="A30" s="1"/>
      <c r="B30" s="1"/>
      <c r="C30" s="9"/>
      <c r="D30" s="1"/>
      <c r="E30" s="1"/>
      <c r="F30" s="1"/>
      <c r="G30" s="1"/>
      <c r="H30" s="1"/>
    </row>
    <row r="31" spans="1:8" ht="16.7" thickBot="1">
      <c r="A31" s="1"/>
      <c r="B31" s="1"/>
      <c r="C31" s="8"/>
      <c r="D31" s="1"/>
      <c r="E31" s="1"/>
      <c r="F31" s="1"/>
      <c r="G31" s="1"/>
      <c r="H31" s="1"/>
    </row>
    <row r="32" spans="1:8" ht="16.7" thickBot="1">
      <c r="A32" s="1"/>
      <c r="B32" s="1"/>
      <c r="C32" s="8"/>
      <c r="D32" s="1"/>
      <c r="E32" s="1"/>
      <c r="F32" s="1"/>
      <c r="G32" s="1"/>
      <c r="H32" s="1"/>
    </row>
    <row r="33" spans="1:8" ht="16.7" thickBot="1">
      <c r="A33" s="1"/>
      <c r="B33" s="1"/>
      <c r="C33" s="8"/>
      <c r="D33" s="1"/>
      <c r="E33" s="1"/>
      <c r="F33" s="1"/>
      <c r="G33" s="1"/>
      <c r="H33" s="1"/>
    </row>
    <row r="34" spans="1:8" ht="16.7" thickBot="1">
      <c r="A34" s="1"/>
      <c r="B34" s="1"/>
      <c r="C34" s="8"/>
      <c r="D34" s="1"/>
      <c r="E34" s="1"/>
      <c r="F34" s="1"/>
      <c r="G34" s="1"/>
      <c r="H34" s="1"/>
    </row>
    <row r="35" spans="1:8" ht="15" thickBot="1">
      <c r="A35" s="1"/>
      <c r="B35" s="1"/>
      <c r="C35" s="7"/>
      <c r="D35" s="1"/>
      <c r="E35" s="1"/>
      <c r="F35" s="1"/>
      <c r="G35" s="1"/>
      <c r="H35" s="1"/>
    </row>
    <row r="36" spans="1:8" ht="15" thickBot="1">
      <c r="A36" s="1"/>
      <c r="B36" s="1"/>
      <c r="C36" s="7"/>
      <c r="D36" s="1"/>
      <c r="E36" s="1"/>
      <c r="F36" s="1"/>
      <c r="G36" s="1"/>
      <c r="H36" s="1"/>
    </row>
    <row r="37" spans="1:8" ht="15" thickBot="1">
      <c r="A37" s="1"/>
      <c r="B37" s="1"/>
      <c r="C37" s="7"/>
      <c r="D37" s="1"/>
      <c r="E37" s="1"/>
      <c r="F37" s="1"/>
      <c r="G37" s="1"/>
      <c r="H37" s="1"/>
    </row>
    <row r="38" spans="1:8" ht="15" thickBot="1">
      <c r="A38" s="1"/>
      <c r="B38" s="1"/>
      <c r="C38" s="5"/>
      <c r="D38" s="1"/>
      <c r="E38" s="1"/>
      <c r="F38" s="1"/>
      <c r="G38" s="1"/>
      <c r="H38" s="1"/>
    </row>
    <row r="39" spans="1:8" ht="15" thickBot="1">
      <c r="A39" s="1"/>
      <c r="B39" s="1"/>
      <c r="C39" s="5"/>
      <c r="D39" s="1"/>
      <c r="E39" s="1"/>
      <c r="F39" s="1"/>
      <c r="G39" s="1"/>
      <c r="H39" s="1"/>
    </row>
    <row r="40" spans="1:8" ht="15" thickBot="1">
      <c r="A40" s="1"/>
      <c r="B40" s="1"/>
      <c r="C40" s="7"/>
      <c r="D40" s="1"/>
      <c r="E40" s="1"/>
      <c r="F40" s="1"/>
      <c r="G40" s="1"/>
      <c r="H40" s="1"/>
    </row>
    <row r="41" spans="1:8" ht="15" thickBot="1">
      <c r="A41" s="1"/>
      <c r="B41" s="1"/>
      <c r="C41" s="5"/>
      <c r="D41" s="1"/>
      <c r="E41" s="1"/>
      <c r="F41" s="1"/>
      <c r="G41" s="1"/>
      <c r="H41" s="1"/>
    </row>
    <row r="42" spans="1:8" ht="15" thickBot="1">
      <c r="A42" s="1"/>
      <c r="B42" s="1"/>
      <c r="C42" s="5"/>
      <c r="D42" s="1"/>
      <c r="E42" s="1"/>
      <c r="F42" s="1"/>
      <c r="G42" s="1"/>
      <c r="H42" s="1"/>
    </row>
    <row r="43" spans="1:8" ht="15" thickBot="1">
      <c r="A43" s="1"/>
      <c r="B43" s="1"/>
      <c r="C43" s="5"/>
      <c r="D43" s="1"/>
      <c r="E43" s="1"/>
      <c r="F43" s="1"/>
      <c r="G43" s="1"/>
      <c r="H43" s="1"/>
    </row>
    <row r="44" spans="1:8" ht="15" thickBot="1">
      <c r="A44" s="1"/>
      <c r="B44" s="1"/>
      <c r="C44" s="5"/>
      <c r="D44" s="1"/>
      <c r="E44" s="1"/>
      <c r="F44" s="1"/>
      <c r="G44" s="1"/>
      <c r="H44" s="1"/>
    </row>
    <row r="45" spans="1:8" ht="15" thickBot="1">
      <c r="A45" s="1"/>
      <c r="B45" s="1"/>
      <c r="C45" s="5"/>
      <c r="D45" s="1"/>
      <c r="E45" s="1"/>
      <c r="F45" s="1"/>
      <c r="G45" s="1"/>
      <c r="H45" s="1"/>
    </row>
    <row r="46" spans="1:8" ht="15" thickBot="1">
      <c r="A46" s="1"/>
      <c r="B46" s="13"/>
      <c r="C46" s="5"/>
      <c r="D46" s="1"/>
      <c r="E46" s="1"/>
      <c r="F46" s="1"/>
      <c r="G46" s="1"/>
      <c r="H46" s="1"/>
    </row>
    <row r="47" spans="1:8" ht="15" thickBot="1">
      <c r="A47" s="1"/>
      <c r="B47" s="13"/>
      <c r="C47" s="5"/>
      <c r="D47" s="1"/>
      <c r="E47" s="1"/>
      <c r="F47" s="1"/>
      <c r="G47" s="1"/>
      <c r="H47" s="1"/>
    </row>
    <row r="48" spans="1:8" ht="15" thickBot="1">
      <c r="A48" s="1"/>
      <c r="B48" s="13"/>
      <c r="C48" s="5"/>
      <c r="D48" s="1"/>
      <c r="E48" s="1"/>
      <c r="F48" s="1"/>
      <c r="G48" s="1"/>
      <c r="H48" s="1"/>
    </row>
    <row r="49" spans="1:8" ht="15" thickBot="1">
      <c r="A49" s="1"/>
      <c r="B49" s="13"/>
      <c r="C49" s="5"/>
      <c r="D49" s="1"/>
      <c r="E49" s="1"/>
      <c r="F49" s="1"/>
      <c r="G49" s="1"/>
      <c r="H49" s="1"/>
    </row>
    <row r="50" spans="1:8" ht="15" thickBot="1">
      <c r="A50" s="1"/>
      <c r="B50" s="13"/>
      <c r="C50" s="5"/>
      <c r="D50" s="1"/>
      <c r="E50" s="1"/>
      <c r="F50" s="1"/>
      <c r="G50" s="1"/>
      <c r="H50" s="1"/>
    </row>
    <row r="51" spans="1:8" ht="15" thickBot="1">
      <c r="A51" s="1"/>
      <c r="B51" s="13"/>
      <c r="C51" s="5"/>
      <c r="D51" s="1"/>
      <c r="E51" s="1"/>
      <c r="F51" s="1"/>
      <c r="G51" s="1"/>
      <c r="H51" s="1"/>
    </row>
    <row r="52" spans="1:8" ht="15" thickBot="1">
      <c r="A52" s="1"/>
      <c r="B52" s="13"/>
      <c r="C52" s="5"/>
      <c r="D52" s="1"/>
      <c r="E52" s="1"/>
      <c r="F52" s="1"/>
      <c r="G52" s="1"/>
      <c r="H52" s="1"/>
    </row>
    <row r="53" spans="1:8" ht="15" thickBot="1">
      <c r="A53" s="1"/>
      <c r="B53" s="13"/>
      <c r="C53" s="5"/>
      <c r="D53" s="1"/>
      <c r="E53" s="1"/>
      <c r="F53" s="1"/>
      <c r="G53" s="1"/>
      <c r="H53" s="1"/>
    </row>
    <row r="54" spans="1:8" ht="15" thickBot="1">
      <c r="A54" s="1"/>
      <c r="B54" s="13"/>
      <c r="C54" s="5"/>
      <c r="D54" s="1"/>
      <c r="E54" s="1"/>
      <c r="F54" s="1"/>
      <c r="G54" s="1"/>
      <c r="H54" s="1"/>
    </row>
    <row r="55" spans="1:8" ht="15" thickBot="1">
      <c r="A55" s="1"/>
      <c r="B55" s="13"/>
      <c r="C55" s="5"/>
      <c r="D55" s="1"/>
      <c r="E55" s="1"/>
      <c r="F55" s="1"/>
      <c r="G55" s="1"/>
      <c r="H55" s="1"/>
    </row>
    <row r="56" spans="1:8" ht="15" thickBot="1">
      <c r="A56" s="1"/>
      <c r="B56" s="13"/>
      <c r="C56" s="5"/>
      <c r="D56" s="1"/>
      <c r="E56" s="1"/>
      <c r="F56" s="1"/>
      <c r="G56" s="1"/>
      <c r="H56" s="1"/>
    </row>
    <row r="57" spans="1:8" ht="15" thickBot="1">
      <c r="A57" s="1"/>
      <c r="B57" s="13"/>
      <c r="C57" s="5"/>
      <c r="D57" s="1"/>
      <c r="E57" s="1"/>
      <c r="F57" s="1"/>
      <c r="G57" s="1"/>
      <c r="H57" s="1"/>
    </row>
    <row r="58" spans="1:8" ht="15" thickBot="1">
      <c r="A58" s="1"/>
      <c r="B58" s="13"/>
      <c r="C58" s="5"/>
      <c r="D58" s="1"/>
      <c r="E58" s="1"/>
      <c r="F58" s="1"/>
      <c r="G58" s="1"/>
      <c r="H58" s="1"/>
    </row>
    <row r="59" spans="1:8" s="18" customFormat="1" ht="14.45" customHeight="1"/>
    <row r="60" spans="1:8" s="18" customFormat="1" ht="14.45" customHeight="1"/>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row r="546" s="18" customFormat="1" ht="14.45" customHeight="1"/>
    <row r="547" s="18" customFormat="1" ht="14.45" customHeight="1"/>
    <row r="548" s="18" customFormat="1" ht="14.45" customHeight="1"/>
  </sheetData>
  <sheetProtection algorithmName="SHA-512" hashValue="lUnlSfBJDjm5MUXbl8nW8zphNk/TbY+8R1A+a102GhY4YBweSQW9cuB5ZmsVinZbHgug71HR6EHGT8qZZvTjLg==" saltValue="d4xeqUFgWVq5ftgGXVtWiA==" spinCount="100000" sheet="1" objects="1" scenarios="1" sort="0" autoFilter="0"/>
  <protectedRanges>
    <protectedRange sqref="F9:H58" name="Range1"/>
  </protectedRanges>
  <autoFilter ref="A8:H25" xr:uid="{D2129521-C65F-4AD1-9700-B9372C55E7DD}"/>
  <mergeCells count="3">
    <mergeCell ref="A1:H1"/>
    <mergeCell ref="A6:B6"/>
    <mergeCell ref="F6:H6"/>
  </mergeCells>
  <conditionalFormatting sqref="C9:C13">
    <cfRule type="duplicateValues" dxfId="57" priority="10"/>
  </conditionalFormatting>
  <conditionalFormatting sqref="C14">
    <cfRule type="duplicateValues" dxfId="56" priority="9"/>
  </conditionalFormatting>
  <conditionalFormatting sqref="C15">
    <cfRule type="duplicateValues" dxfId="55" priority="8"/>
  </conditionalFormatting>
  <conditionalFormatting sqref="C16:C17">
    <cfRule type="duplicateValues" dxfId="54" priority="6"/>
  </conditionalFormatting>
  <conditionalFormatting sqref="C19:C33">
    <cfRule type="duplicateValues" dxfId="53" priority="11"/>
  </conditionalFormatting>
  <conditionalFormatting sqref="C34:C41">
    <cfRule type="duplicateValues" dxfId="52" priority="5"/>
  </conditionalFormatting>
  <conditionalFormatting sqref="C42">
    <cfRule type="duplicateValues" dxfId="51" priority="4"/>
  </conditionalFormatting>
  <conditionalFormatting sqref="C43:C44">
    <cfRule type="duplicateValues" dxfId="50" priority="3"/>
  </conditionalFormatting>
  <conditionalFormatting sqref="C45">
    <cfRule type="duplicateValues" dxfId="49" priority="2"/>
  </conditionalFormatting>
  <conditionalFormatting sqref="C46:C58">
    <cfRule type="duplicateValues" dxfId="48" priority="1"/>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8479C5B2-8527-4A82-9B7F-3F0AAAC76DA7}">
          <x14:formula1>
            <xm:f>'Data Validations for Drop Downs'!$C$1:$C$5</xm:f>
          </x14:formula1>
          <xm:sqref>F9:F58</xm:sqref>
        </x14:dataValidation>
        <x14:dataValidation type="list" allowBlank="1" showInputMessage="1" showErrorMessage="1" xr:uid="{801A593F-11CC-486E-BD54-F359A3397129}">
          <x14:formula1>
            <xm:f>'Data Validations for Drop Downs'!$D$1:$D$3</xm:f>
          </x14:formula1>
          <xm:sqref>G9:G58</xm:sqref>
        </x14:dataValidation>
        <x14:dataValidation type="list" allowBlank="1" showInputMessage="1" showErrorMessage="1" xr:uid="{8F928896-8A51-482D-B4BA-60257D2E88B2}">
          <x14:formula1>
            <xm:f>'Data Validations for Drop Downs'!$A$1:$A$3</xm:f>
          </x14:formula1>
          <xm:sqref>D9:D58</xm:sqref>
        </x14:dataValidation>
        <x14:dataValidation type="list" allowBlank="1" showInputMessage="1" showErrorMessage="1" xr:uid="{02C4DA04-9E4F-4823-9802-8E5A98B99A8D}">
          <x14:formula1>
            <xm:f>'Data Validations for Drop Downs'!$B$1:$B$6</xm:f>
          </x14:formula1>
          <xm:sqref>E9:E58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0786F-098B-4220-A182-5C80384BC2A4}">
  <sheetPr>
    <tabColor theme="8"/>
  </sheetPr>
  <dimension ref="A1:AP548"/>
  <sheetViews>
    <sheetView topLeftCell="A6" zoomScale="70" zoomScaleNormal="70" workbookViewId="0">
      <selection activeCell="K20" sqref="K20"/>
    </sheetView>
  </sheetViews>
  <sheetFormatPr defaultRowHeight="14.45"/>
  <cols>
    <col min="1" max="1" width="9.5703125" bestFit="1" customWidth="1"/>
    <col min="2" max="2" width="36.85546875" bestFit="1" customWidth="1"/>
    <col min="3" max="3" width="48.28515625" bestFit="1" customWidth="1"/>
    <col min="4" max="4" width="21" bestFit="1" customWidth="1"/>
    <col min="5" max="5" width="28.85546875" bestFit="1" customWidth="1"/>
    <col min="6" max="6" width="23.7109375" bestFit="1" customWidth="1"/>
    <col min="7" max="7" width="25.42578125" bestFit="1" customWidth="1"/>
    <col min="8" max="8" width="44.140625" bestFit="1" customWidth="1"/>
    <col min="9" max="42" width="8.7109375" style="18"/>
  </cols>
  <sheetData>
    <row r="1" spans="1:8" ht="48.75" customHeight="1" thickTop="1" thickBot="1">
      <c r="A1" s="53" t="s">
        <v>35</v>
      </c>
      <c r="B1" s="54"/>
      <c r="C1" s="54"/>
      <c r="D1" s="54"/>
      <c r="E1" s="54"/>
      <c r="F1" s="54"/>
      <c r="G1" s="54"/>
      <c r="H1" s="55"/>
    </row>
    <row r="2" spans="1:8" ht="15" thickTop="1">
      <c r="A2" s="18"/>
      <c r="B2" s="18"/>
      <c r="C2" s="18"/>
      <c r="D2" s="18"/>
      <c r="E2" s="19" t="s">
        <v>23</v>
      </c>
      <c r="F2" s="20">
        <f>COUNTIF(G:G, "Yes")</f>
        <v>0</v>
      </c>
      <c r="G2" s="18"/>
      <c r="H2" s="18"/>
    </row>
    <row r="3" spans="1:8">
      <c r="A3" s="18"/>
      <c r="B3" s="18" t="s">
        <v>36</v>
      </c>
      <c r="C3" s="18">
        <f>Critical!$C$3</f>
        <v>0</v>
      </c>
      <c r="D3" s="18"/>
      <c r="E3" s="19" t="s">
        <v>27</v>
      </c>
      <c r="F3" s="20">
        <f>COUNTIF(G:G, "No")</f>
        <v>0</v>
      </c>
      <c r="G3" s="18"/>
      <c r="H3" s="18"/>
    </row>
    <row r="4" spans="1:8">
      <c r="A4" s="18"/>
      <c r="B4" s="18" t="s">
        <v>37</v>
      </c>
      <c r="C4" s="18">
        <f>Critical!$C$4</f>
        <v>0</v>
      </c>
      <c r="D4" s="18"/>
      <c r="E4" s="19" t="s">
        <v>31</v>
      </c>
      <c r="F4" s="20">
        <f>COUNTIF(G:G, "Not Applicable")</f>
        <v>0</v>
      </c>
      <c r="G4" s="18"/>
      <c r="H4" s="18"/>
    </row>
    <row r="5" spans="1:8" ht="15" thickBot="1">
      <c r="A5" s="18"/>
      <c r="B5" s="18"/>
      <c r="C5" s="18"/>
      <c r="D5" s="18"/>
      <c r="E5" s="18"/>
      <c r="F5" s="18"/>
      <c r="G5" s="18"/>
      <c r="H5" s="18"/>
    </row>
    <row r="6" spans="1:8" ht="132.94999999999999" customHeight="1" thickTop="1" thickBot="1">
      <c r="A6" s="51" t="s">
        <v>408</v>
      </c>
      <c r="B6" s="52"/>
      <c r="C6" s="4"/>
      <c r="D6" s="18"/>
      <c r="E6" s="18"/>
      <c r="F6" s="59" t="s">
        <v>39</v>
      </c>
      <c r="G6" s="60"/>
      <c r="H6" s="61"/>
    </row>
    <row r="7" spans="1:8" ht="15.6" thickTop="1" thickBot="1">
      <c r="A7" s="18"/>
      <c r="B7" s="18"/>
      <c r="C7" s="18"/>
      <c r="D7" s="18"/>
      <c r="E7" s="18"/>
      <c r="F7" s="18"/>
      <c r="G7" s="18"/>
      <c r="H7" s="18"/>
    </row>
    <row r="8" spans="1:8" ht="22.7" customHeight="1" thickBot="1">
      <c r="A8" s="3" t="s">
        <v>40</v>
      </c>
      <c r="B8" s="3" t="s">
        <v>41</v>
      </c>
      <c r="C8" s="3" t="s">
        <v>42</v>
      </c>
      <c r="D8" s="3" t="s">
        <v>43</v>
      </c>
      <c r="E8" s="3" t="s">
        <v>44</v>
      </c>
      <c r="F8" s="3" t="s">
        <v>45</v>
      </c>
      <c r="G8" s="3" t="s">
        <v>46</v>
      </c>
      <c r="H8" s="3" t="s">
        <v>47</v>
      </c>
    </row>
    <row r="9" spans="1:8" ht="15" thickBot="1">
      <c r="A9" s="1">
        <v>4615</v>
      </c>
      <c r="B9" s="15" t="s">
        <v>54</v>
      </c>
      <c r="C9" s="5" t="s">
        <v>409</v>
      </c>
      <c r="D9" s="1" t="s">
        <v>24</v>
      </c>
      <c r="E9" s="1" t="s">
        <v>29</v>
      </c>
      <c r="F9" s="1"/>
      <c r="G9" s="1"/>
      <c r="H9" s="1"/>
    </row>
    <row r="10" spans="1:8" ht="15" thickBot="1">
      <c r="A10" s="1">
        <v>1044</v>
      </c>
      <c r="B10" s="15" t="s">
        <v>54</v>
      </c>
      <c r="C10" s="5" t="s">
        <v>410</v>
      </c>
      <c r="D10" s="1" t="s">
        <v>24</v>
      </c>
      <c r="E10" s="1" t="s">
        <v>25</v>
      </c>
      <c r="F10" s="1"/>
      <c r="G10" s="1"/>
      <c r="H10" s="1"/>
    </row>
    <row r="11" spans="1:8" ht="15" thickBot="1">
      <c r="A11" s="1">
        <v>1007</v>
      </c>
      <c r="B11" s="13" t="s">
        <v>411</v>
      </c>
      <c r="C11" s="5" t="s">
        <v>412</v>
      </c>
      <c r="D11" s="1" t="s">
        <v>24</v>
      </c>
      <c r="E11" s="1" t="s">
        <v>29</v>
      </c>
      <c r="F11" s="1"/>
      <c r="G11" s="1"/>
      <c r="H11" s="1"/>
    </row>
    <row r="12" spans="1:8" ht="15" thickBot="1">
      <c r="A12" s="1">
        <v>1008</v>
      </c>
      <c r="B12" s="13" t="s">
        <v>413</v>
      </c>
      <c r="C12" s="5" t="s">
        <v>414</v>
      </c>
      <c r="D12" s="1" t="s">
        <v>24</v>
      </c>
      <c r="E12" s="1" t="s">
        <v>29</v>
      </c>
      <c r="F12" s="1"/>
      <c r="G12" s="1"/>
      <c r="H12" s="1"/>
    </row>
    <row r="13" spans="1:8" ht="15" thickBot="1">
      <c r="A13" s="1">
        <v>1050</v>
      </c>
      <c r="B13" s="15" t="s">
        <v>54</v>
      </c>
      <c r="C13" s="5" t="s">
        <v>415</v>
      </c>
      <c r="D13" s="1" t="s">
        <v>24</v>
      </c>
      <c r="E13" s="1" t="s">
        <v>29</v>
      </c>
      <c r="F13" s="1"/>
      <c r="G13" s="1"/>
      <c r="H13" s="1"/>
    </row>
    <row r="14" spans="1:8" ht="15" thickBot="1">
      <c r="A14" s="1">
        <v>1016</v>
      </c>
      <c r="B14" s="15" t="s">
        <v>54</v>
      </c>
      <c r="C14" s="5" t="s">
        <v>416</v>
      </c>
      <c r="D14" s="1" t="s">
        <v>24</v>
      </c>
      <c r="E14" s="1" t="s">
        <v>29</v>
      </c>
      <c r="F14" s="1"/>
      <c r="G14" s="1"/>
      <c r="H14" s="1"/>
    </row>
    <row r="15" spans="1:8" ht="15" thickBot="1">
      <c r="A15" s="1">
        <v>1017</v>
      </c>
      <c r="B15" s="15" t="s">
        <v>54</v>
      </c>
      <c r="C15" s="5" t="s">
        <v>417</v>
      </c>
      <c r="D15" s="1" t="s">
        <v>24</v>
      </c>
      <c r="E15" s="1" t="s">
        <v>29</v>
      </c>
      <c r="F15" s="1"/>
      <c r="G15" s="1"/>
      <c r="H15" s="1"/>
    </row>
    <row r="16" spans="1:8" ht="15" thickBot="1">
      <c r="A16" s="1">
        <v>1051</v>
      </c>
      <c r="B16" s="15" t="s">
        <v>54</v>
      </c>
      <c r="C16" s="5" t="s">
        <v>418</v>
      </c>
      <c r="D16" s="1" t="s">
        <v>24</v>
      </c>
      <c r="E16" s="1" t="s">
        <v>29</v>
      </c>
      <c r="F16" s="1"/>
      <c r="G16" s="1"/>
      <c r="H16" s="1"/>
    </row>
    <row r="17" spans="1:8" ht="15" thickBot="1">
      <c r="A17" s="1">
        <v>1018</v>
      </c>
      <c r="B17" s="15" t="s">
        <v>54</v>
      </c>
      <c r="C17" s="5" t="s">
        <v>419</v>
      </c>
      <c r="D17" s="1" t="s">
        <v>24</v>
      </c>
      <c r="E17" s="1" t="s">
        <v>29</v>
      </c>
      <c r="F17" s="1"/>
      <c r="G17" s="1"/>
      <c r="H17" s="1"/>
    </row>
    <row r="18" spans="1:8" ht="15" thickBot="1">
      <c r="A18" s="1">
        <v>1019</v>
      </c>
      <c r="B18" s="15" t="s">
        <v>54</v>
      </c>
      <c r="C18" s="5" t="s">
        <v>420</v>
      </c>
      <c r="D18" s="1" t="s">
        <v>24</v>
      </c>
      <c r="E18" s="1" t="s">
        <v>29</v>
      </c>
      <c r="F18" s="1"/>
      <c r="G18" s="1"/>
      <c r="H18" s="1"/>
    </row>
    <row r="19" spans="1:8" ht="15" thickBot="1">
      <c r="A19" s="1">
        <v>1020</v>
      </c>
      <c r="B19" s="13" t="s">
        <v>421</v>
      </c>
      <c r="C19" s="5" t="s">
        <v>422</v>
      </c>
      <c r="D19" s="1" t="s">
        <v>24</v>
      </c>
      <c r="E19" s="1" t="s">
        <v>29</v>
      </c>
      <c r="F19" s="1"/>
      <c r="G19" s="1"/>
      <c r="H19" s="1"/>
    </row>
    <row r="20" spans="1:8" ht="15" thickBot="1">
      <c r="A20" s="1">
        <v>1021</v>
      </c>
      <c r="B20" s="15" t="s">
        <v>54</v>
      </c>
      <c r="C20" s="5" t="s">
        <v>423</v>
      </c>
      <c r="D20" s="1" t="s">
        <v>24</v>
      </c>
      <c r="E20" s="1" t="s">
        <v>29</v>
      </c>
      <c r="F20" s="1"/>
      <c r="G20" s="1"/>
      <c r="H20" s="1"/>
    </row>
    <row r="21" spans="1:8" ht="15" thickBot="1">
      <c r="A21" s="1">
        <v>1022</v>
      </c>
      <c r="B21" s="15" t="s">
        <v>54</v>
      </c>
      <c r="C21" s="5" t="s">
        <v>424</v>
      </c>
      <c r="D21" s="1" t="s">
        <v>24</v>
      </c>
      <c r="E21" s="1" t="s">
        <v>29</v>
      </c>
      <c r="F21" s="1"/>
      <c r="G21" s="1"/>
      <c r="H21" s="1"/>
    </row>
    <row r="22" spans="1:8" ht="15" thickBot="1">
      <c r="A22" s="1">
        <v>1025</v>
      </c>
      <c r="B22" s="13" t="s">
        <v>425</v>
      </c>
      <c r="C22" s="5" t="s">
        <v>426</v>
      </c>
      <c r="D22" s="1" t="s">
        <v>20</v>
      </c>
      <c r="E22" s="1" t="s">
        <v>21</v>
      </c>
      <c r="F22" s="1"/>
      <c r="G22" s="1"/>
      <c r="H22" s="1"/>
    </row>
    <row r="23" spans="1:8" ht="15" thickBot="1">
      <c r="A23" s="1">
        <v>3324</v>
      </c>
      <c r="B23" s="15" t="s">
        <v>54</v>
      </c>
      <c r="C23" s="2" t="s">
        <v>427</v>
      </c>
      <c r="D23" s="1" t="s">
        <v>24</v>
      </c>
      <c r="E23" s="1" t="s">
        <v>25</v>
      </c>
      <c r="F23" s="1"/>
      <c r="G23" s="1"/>
      <c r="H23" s="1"/>
    </row>
    <row r="24" spans="1:8" ht="15" thickBot="1">
      <c r="A24" s="1">
        <v>6343</v>
      </c>
      <c r="B24" s="15" t="s">
        <v>54</v>
      </c>
      <c r="C24" s="2" t="s">
        <v>428</v>
      </c>
      <c r="D24" s="6" t="s">
        <v>24</v>
      </c>
      <c r="E24" s="1" t="s">
        <v>25</v>
      </c>
      <c r="F24" s="1"/>
      <c r="G24" s="1"/>
      <c r="H24" s="1"/>
    </row>
    <row r="25" spans="1:8" ht="15" thickBot="1">
      <c r="A25" s="1">
        <v>6344</v>
      </c>
      <c r="B25" s="15" t="s">
        <v>54</v>
      </c>
      <c r="C25" s="7" t="s">
        <v>426</v>
      </c>
      <c r="D25" s="6" t="s">
        <v>24</v>
      </c>
      <c r="E25" s="1" t="s">
        <v>25</v>
      </c>
      <c r="F25" s="1"/>
      <c r="G25" s="1"/>
      <c r="H25" s="1"/>
    </row>
    <row r="26" spans="1:8" ht="16.7" thickBot="1">
      <c r="A26" s="1"/>
      <c r="B26" s="1"/>
      <c r="C26" s="8"/>
      <c r="D26" s="1"/>
      <c r="E26" s="1"/>
      <c r="F26" s="1"/>
      <c r="G26" s="1"/>
      <c r="H26" s="1"/>
    </row>
    <row r="27" spans="1:8" ht="16.7" thickBot="1">
      <c r="A27" s="1"/>
      <c r="B27" s="1"/>
      <c r="C27" s="9"/>
      <c r="D27" s="6"/>
      <c r="E27" s="1"/>
      <c r="F27" s="1"/>
      <c r="G27" s="1"/>
      <c r="H27" s="1"/>
    </row>
    <row r="28" spans="1:8" ht="16.7" thickBot="1">
      <c r="A28" s="1"/>
      <c r="B28" s="1"/>
      <c r="C28" s="8"/>
      <c r="D28" s="1"/>
      <c r="E28" s="1"/>
      <c r="F28" s="1"/>
      <c r="G28" s="1"/>
      <c r="H28" s="1"/>
    </row>
    <row r="29" spans="1:8" ht="16.7" thickBot="1">
      <c r="A29" s="1"/>
      <c r="B29" s="1"/>
      <c r="C29" s="8"/>
      <c r="D29" s="1"/>
      <c r="E29" s="1"/>
      <c r="F29" s="1"/>
      <c r="G29" s="1"/>
      <c r="H29" s="1"/>
    </row>
    <row r="30" spans="1:8" ht="16.7" thickBot="1">
      <c r="A30" s="1"/>
      <c r="B30" s="1"/>
      <c r="C30" s="9"/>
      <c r="D30" s="1"/>
      <c r="E30" s="1"/>
      <c r="F30" s="1"/>
      <c r="G30" s="1"/>
      <c r="H30" s="1"/>
    </row>
    <row r="31" spans="1:8" ht="16.7" thickBot="1">
      <c r="A31" s="1"/>
      <c r="B31" s="1"/>
      <c r="C31" s="8"/>
      <c r="D31" s="1"/>
      <c r="E31" s="1"/>
      <c r="F31" s="1"/>
      <c r="G31" s="1"/>
      <c r="H31" s="1"/>
    </row>
    <row r="32" spans="1:8" ht="16.7" thickBot="1">
      <c r="A32" s="1"/>
      <c r="B32" s="1"/>
      <c r="C32" s="8"/>
      <c r="D32" s="1"/>
      <c r="E32" s="1"/>
      <c r="F32" s="1"/>
      <c r="G32" s="1"/>
      <c r="H32" s="1"/>
    </row>
    <row r="33" spans="1:8" ht="16.7" thickBot="1">
      <c r="A33" s="1"/>
      <c r="B33" s="1"/>
      <c r="C33" s="8"/>
      <c r="D33" s="1"/>
      <c r="E33" s="1"/>
      <c r="F33" s="1"/>
      <c r="G33" s="1"/>
      <c r="H33" s="1"/>
    </row>
    <row r="34" spans="1:8" ht="16.7" thickBot="1">
      <c r="A34" s="1"/>
      <c r="B34" s="1"/>
      <c r="C34" s="8"/>
      <c r="D34" s="1"/>
      <c r="E34" s="1"/>
      <c r="F34" s="1"/>
      <c r="G34" s="1"/>
      <c r="H34" s="1"/>
    </row>
    <row r="35" spans="1:8" ht="15" thickBot="1">
      <c r="A35" s="1"/>
      <c r="B35" s="1"/>
      <c r="C35" s="7"/>
      <c r="D35" s="1"/>
      <c r="E35" s="1"/>
      <c r="F35" s="1"/>
      <c r="G35" s="1"/>
      <c r="H35" s="1"/>
    </row>
    <row r="36" spans="1:8" ht="15" thickBot="1">
      <c r="A36" s="1"/>
      <c r="B36" s="1"/>
      <c r="C36" s="7"/>
      <c r="D36" s="1"/>
      <c r="E36" s="1"/>
      <c r="F36" s="1"/>
      <c r="G36" s="1"/>
      <c r="H36" s="1"/>
    </row>
    <row r="37" spans="1:8" ht="15" thickBot="1">
      <c r="A37" s="1"/>
      <c r="B37" s="1"/>
      <c r="C37" s="7"/>
      <c r="D37" s="1"/>
      <c r="E37" s="1"/>
      <c r="F37" s="1"/>
      <c r="G37" s="1"/>
      <c r="H37" s="1"/>
    </row>
    <row r="38" spans="1:8" ht="15" thickBot="1">
      <c r="A38" s="1"/>
      <c r="B38" s="1"/>
      <c r="C38" s="5"/>
      <c r="D38" s="1"/>
      <c r="E38" s="1"/>
      <c r="F38" s="1"/>
      <c r="G38" s="1"/>
      <c r="H38" s="1"/>
    </row>
    <row r="39" spans="1:8" ht="15" thickBot="1">
      <c r="A39" s="1"/>
      <c r="B39" s="1"/>
      <c r="C39" s="5"/>
      <c r="D39" s="1"/>
      <c r="E39" s="1"/>
      <c r="F39" s="1"/>
      <c r="G39" s="1"/>
      <c r="H39" s="1"/>
    </row>
    <row r="40" spans="1:8" ht="15" thickBot="1">
      <c r="A40" s="1"/>
      <c r="B40" s="1"/>
      <c r="C40" s="7"/>
      <c r="D40" s="1"/>
      <c r="E40" s="1"/>
      <c r="F40" s="1"/>
      <c r="G40" s="1"/>
      <c r="H40" s="1"/>
    </row>
    <row r="41" spans="1:8" ht="15" thickBot="1">
      <c r="A41" s="1"/>
      <c r="B41" s="1"/>
      <c r="C41" s="5"/>
      <c r="D41" s="1"/>
      <c r="E41" s="1"/>
      <c r="F41" s="1"/>
      <c r="G41" s="1"/>
      <c r="H41" s="1"/>
    </row>
    <row r="42" spans="1:8" ht="15" thickBot="1">
      <c r="A42" s="1"/>
      <c r="B42" s="1"/>
      <c r="C42" s="5"/>
      <c r="D42" s="1"/>
      <c r="E42" s="1"/>
      <c r="F42" s="1"/>
      <c r="G42" s="1"/>
      <c r="H42" s="1"/>
    </row>
    <row r="43" spans="1:8" ht="15" thickBot="1">
      <c r="A43" s="1"/>
      <c r="B43" s="1"/>
      <c r="C43" s="5"/>
      <c r="D43" s="1"/>
      <c r="E43" s="1"/>
      <c r="F43" s="1"/>
      <c r="G43" s="1"/>
      <c r="H43" s="1"/>
    </row>
    <row r="44" spans="1:8" ht="15" thickBot="1">
      <c r="A44" s="1"/>
      <c r="B44" s="1"/>
      <c r="C44" s="5"/>
      <c r="D44" s="1"/>
      <c r="E44" s="1"/>
      <c r="F44" s="1"/>
      <c r="G44" s="1"/>
      <c r="H44" s="1"/>
    </row>
    <row r="45" spans="1:8" ht="15" thickBot="1">
      <c r="A45" s="1"/>
      <c r="B45" s="1"/>
      <c r="C45" s="5"/>
      <c r="D45" s="1"/>
      <c r="E45" s="1"/>
      <c r="F45" s="1"/>
      <c r="G45" s="1"/>
      <c r="H45" s="1"/>
    </row>
    <row r="46" spans="1:8" ht="15" thickBot="1">
      <c r="A46" s="1"/>
      <c r="B46" s="13"/>
      <c r="C46" s="5"/>
      <c r="D46" s="1"/>
      <c r="E46" s="1"/>
      <c r="F46" s="1"/>
      <c r="G46" s="1"/>
      <c r="H46" s="1"/>
    </row>
    <row r="47" spans="1:8" ht="15" thickBot="1">
      <c r="A47" s="1"/>
      <c r="B47" s="13"/>
      <c r="C47" s="5"/>
      <c r="D47" s="1"/>
      <c r="E47" s="1"/>
      <c r="F47" s="1"/>
      <c r="G47" s="1"/>
      <c r="H47" s="1"/>
    </row>
    <row r="48" spans="1:8" ht="15" thickBot="1">
      <c r="A48" s="1"/>
      <c r="B48" s="13"/>
      <c r="C48" s="5"/>
      <c r="D48" s="1"/>
      <c r="E48" s="1"/>
      <c r="F48" s="1"/>
      <c r="G48" s="1"/>
      <c r="H48" s="1"/>
    </row>
    <row r="49" spans="1:8" ht="15" thickBot="1">
      <c r="A49" s="1"/>
      <c r="B49" s="13"/>
      <c r="C49" s="5"/>
      <c r="D49" s="1"/>
      <c r="E49" s="1"/>
      <c r="F49" s="1"/>
      <c r="G49" s="1"/>
      <c r="H49" s="1"/>
    </row>
    <row r="50" spans="1:8" ht="15" thickBot="1">
      <c r="A50" s="1"/>
      <c r="B50" s="13"/>
      <c r="C50" s="5"/>
      <c r="D50" s="1"/>
      <c r="E50" s="1"/>
      <c r="F50" s="1"/>
      <c r="G50" s="1"/>
      <c r="H50" s="1"/>
    </row>
    <row r="51" spans="1:8" ht="15" thickBot="1">
      <c r="A51" s="1"/>
      <c r="B51" s="13"/>
      <c r="C51" s="5"/>
      <c r="D51" s="1"/>
      <c r="E51" s="1"/>
      <c r="F51" s="1"/>
      <c r="G51" s="1"/>
      <c r="H51" s="1"/>
    </row>
    <row r="52" spans="1:8" ht="15" thickBot="1">
      <c r="A52" s="1"/>
      <c r="B52" s="13"/>
      <c r="C52" s="5"/>
      <c r="D52" s="1"/>
      <c r="E52" s="1"/>
      <c r="F52" s="1"/>
      <c r="G52" s="1"/>
      <c r="H52" s="1"/>
    </row>
    <row r="53" spans="1:8" ht="15" thickBot="1">
      <c r="A53" s="1"/>
      <c r="B53" s="13"/>
      <c r="C53" s="5"/>
      <c r="D53" s="1"/>
      <c r="E53" s="1"/>
      <c r="F53" s="1"/>
      <c r="G53" s="1"/>
      <c r="H53" s="1"/>
    </row>
    <row r="54" spans="1:8" ht="15" thickBot="1">
      <c r="A54" s="1"/>
      <c r="B54" s="13"/>
      <c r="C54" s="5"/>
      <c r="D54" s="1"/>
      <c r="E54" s="1"/>
      <c r="F54" s="1"/>
      <c r="G54" s="1"/>
      <c r="H54" s="1"/>
    </row>
    <row r="55" spans="1:8" ht="15" thickBot="1">
      <c r="A55" s="1"/>
      <c r="B55" s="13"/>
      <c r="C55" s="5"/>
      <c r="D55" s="1"/>
      <c r="E55" s="1"/>
      <c r="F55" s="1"/>
      <c r="G55" s="1"/>
      <c r="H55" s="1"/>
    </row>
    <row r="56" spans="1:8" ht="15" thickBot="1">
      <c r="A56" s="1"/>
      <c r="B56" s="13"/>
      <c r="C56" s="5"/>
      <c r="D56" s="1"/>
      <c r="E56" s="1"/>
      <c r="F56" s="1"/>
      <c r="G56" s="1"/>
      <c r="H56" s="1"/>
    </row>
    <row r="57" spans="1:8" ht="15" thickBot="1">
      <c r="A57" s="1"/>
      <c r="B57" s="13"/>
      <c r="C57" s="5"/>
      <c r="D57" s="1"/>
      <c r="E57" s="1"/>
      <c r="F57" s="1"/>
      <c r="G57" s="1"/>
      <c r="H57" s="1"/>
    </row>
    <row r="58" spans="1:8" ht="15" thickBot="1">
      <c r="A58" s="1"/>
      <c r="B58" s="13"/>
      <c r="C58" s="5"/>
      <c r="D58" s="1"/>
      <c r="E58" s="1"/>
      <c r="F58" s="1"/>
      <c r="G58" s="1"/>
      <c r="H58" s="1"/>
    </row>
    <row r="59" spans="1:8" s="18" customFormat="1" ht="14.45" customHeight="1"/>
    <row r="60" spans="1:8" s="18" customFormat="1" ht="14.45" customHeight="1"/>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row r="546" s="18" customFormat="1" ht="14.45" customHeight="1"/>
    <row r="547" s="18" customFormat="1" ht="14.45" customHeight="1"/>
    <row r="548" s="18" customFormat="1" ht="14.45" customHeight="1"/>
  </sheetData>
  <sheetProtection algorithmName="SHA-512" hashValue="QKOC4ngOJFyZf65r1KpB472BVauk1czs8pZfWHaDYn7lFl5MUv8uTB26bn16eSJVbDaR4wqX9U+Mijr12zzUhQ==" saltValue="7u09VGo2n9fBkYNGGG56sQ==" spinCount="100000" sheet="1" objects="1" scenarios="1" sort="0" autoFilter="0"/>
  <protectedRanges>
    <protectedRange sqref="F9:H58" name="Range1"/>
  </protectedRanges>
  <autoFilter ref="A8:H25" xr:uid="{E750786F-098B-4220-A182-5C80384BC2A4}"/>
  <dataConsolidate/>
  <mergeCells count="3">
    <mergeCell ref="A1:H1"/>
    <mergeCell ref="A6:B6"/>
    <mergeCell ref="F6:H6"/>
  </mergeCells>
  <conditionalFormatting sqref="C9:C13">
    <cfRule type="duplicateValues" dxfId="47" priority="10"/>
  </conditionalFormatting>
  <conditionalFormatting sqref="C14">
    <cfRule type="duplicateValues" dxfId="46" priority="9"/>
  </conditionalFormatting>
  <conditionalFormatting sqref="C15">
    <cfRule type="duplicateValues" dxfId="45" priority="8"/>
  </conditionalFormatting>
  <conditionalFormatting sqref="C16:C22">
    <cfRule type="duplicateValues" dxfId="44" priority="6"/>
  </conditionalFormatting>
  <conditionalFormatting sqref="C26:C33">
    <cfRule type="duplicateValues" dxfId="43" priority="11"/>
  </conditionalFormatting>
  <conditionalFormatting sqref="C34:C41">
    <cfRule type="duplicateValues" dxfId="42" priority="5"/>
  </conditionalFormatting>
  <conditionalFormatting sqref="C42">
    <cfRule type="duplicateValues" dxfId="41" priority="4"/>
  </conditionalFormatting>
  <conditionalFormatting sqref="C43:C44">
    <cfRule type="duplicateValues" dxfId="40" priority="3"/>
  </conditionalFormatting>
  <conditionalFormatting sqref="C45">
    <cfRule type="duplicateValues" dxfId="39" priority="2"/>
  </conditionalFormatting>
  <conditionalFormatting sqref="C46:C58">
    <cfRule type="duplicateValues" dxfId="38" priority="1"/>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E7E875B4-47ED-4FB7-ADFB-9A87E67796AE}">
          <x14:formula1>
            <xm:f>'Data Validations for Drop Downs'!$A$1:$A$3</xm:f>
          </x14:formula1>
          <xm:sqref>D9:D58</xm:sqref>
        </x14:dataValidation>
        <x14:dataValidation type="list" allowBlank="1" showInputMessage="1" showErrorMessage="1" xr:uid="{693BC5FB-9111-4B1A-8AB2-2184DD2EF025}">
          <x14:formula1>
            <xm:f>'Data Validations for Drop Downs'!$B$1:$B$5</xm:f>
          </x14:formula1>
          <xm:sqref>E9:E58</xm:sqref>
        </x14:dataValidation>
        <x14:dataValidation type="list" allowBlank="1" showInputMessage="1" showErrorMessage="1" xr:uid="{B1588BD6-D60A-4E3B-862C-3B252456FC83}">
          <x14:formula1>
            <xm:f>'Data Validations for Drop Downs'!$C$1:$C$5</xm:f>
          </x14:formula1>
          <xm:sqref>F9:F58</xm:sqref>
        </x14:dataValidation>
        <x14:dataValidation type="list" allowBlank="1" showInputMessage="1" showErrorMessage="1" xr:uid="{C1B7231F-FE22-400C-949A-EC9E49453ACA}">
          <x14:formula1>
            <xm:f>'Data Validations for Drop Downs'!$D$1:$D$3</xm:f>
          </x14:formula1>
          <xm:sqref>G9:G58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3FD8653BCE704494E68B8A873AFCDE" ma:contentTypeVersion="18" ma:contentTypeDescription="Create a new document." ma:contentTypeScope="" ma:versionID="83a3e1d52b9f98e535880fbdf64e50a5">
  <xsd:schema xmlns:xsd="http://www.w3.org/2001/XMLSchema" xmlns:xs="http://www.w3.org/2001/XMLSchema" xmlns:p="http://schemas.microsoft.com/office/2006/metadata/properties" xmlns:ns2="087ccfa7-7701-4d2e-a30b-f6071800f5d6" xmlns:ns3="6554e611-03f6-492f-bd11-3c7a5b598c4b" targetNamespace="http://schemas.microsoft.com/office/2006/metadata/properties" ma:root="true" ma:fieldsID="a5868d9c24d30353764bfa5ce55169ed" ns2:_="" ns3:_="">
    <xsd:import namespace="087ccfa7-7701-4d2e-a30b-f6071800f5d6"/>
    <xsd:import namespace="6554e611-03f6-492f-bd11-3c7a5b598c4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ccfa7-7701-4d2e-a30b-f6071800f5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579f78b-4d9a-4e52-809e-b962c12a2e3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54e611-03f6-492f-bd11-3c7a5b598c4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1f3f6bcb-5d25-436c-813a-a8b916878daf}" ma:internalName="TaxCatchAll" ma:showField="CatchAllData" ma:web="6554e611-03f6-492f-bd11-3c7a5b598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87ccfa7-7701-4d2e-a30b-f6071800f5d6">
      <Terms xmlns="http://schemas.microsoft.com/office/infopath/2007/PartnerControls"/>
    </lcf76f155ced4ddcb4097134ff3c332f>
    <TaxCatchAll xmlns="6554e611-03f6-492f-bd11-3c7a5b598c4b" xsi:nil="true"/>
    <SharedWithUsers xmlns="6554e611-03f6-492f-bd11-3c7a5b598c4b">
      <UserInfo>
        <DisplayName>Chronowski, James</DisplayName>
        <AccountId>14</AccountId>
        <AccountType/>
      </UserInfo>
      <UserInfo>
        <DisplayName>Cowan, Jeff</DisplayName>
        <AccountId>15</AccountId>
        <AccountType/>
      </UserInfo>
    </SharedWithUsers>
  </documentManagement>
</p:properties>
</file>

<file path=customXml/itemProps1.xml><?xml version="1.0" encoding="utf-8"?>
<ds:datastoreItem xmlns:ds="http://schemas.openxmlformats.org/officeDocument/2006/customXml" ds:itemID="{ABCFE6A3-7C0F-45B2-B889-94BE563AF629}"/>
</file>

<file path=customXml/itemProps2.xml><?xml version="1.0" encoding="utf-8"?>
<ds:datastoreItem xmlns:ds="http://schemas.openxmlformats.org/officeDocument/2006/customXml" ds:itemID="{7BFC4AE0-E521-436C-8ECB-E3589CD4FAE3}"/>
</file>

<file path=customXml/itemProps3.xml><?xml version="1.0" encoding="utf-8"?>
<ds:datastoreItem xmlns:ds="http://schemas.openxmlformats.org/officeDocument/2006/customXml" ds:itemID="{452C6289-600F-4EC7-B1E1-3EC2819157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Crockett, Norma</dc:creator>
  <cp:keywords/>
  <dc:description/>
  <cp:lastModifiedBy/>
  <cp:revision/>
  <dcterms:created xsi:type="dcterms:W3CDTF">2023-03-28T17:01:57Z</dcterms:created>
  <dcterms:modified xsi:type="dcterms:W3CDTF">2024-05-15T18:30:49Z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0x0101003E3FD8653BCE704494E68B8A873AFCDE</vt:lpwstr>
  </property>
  <property fmtid="{D5CDD505-2E9C-101B-9397-08002B2CF9AE}" pid="3" name="MediaServiceImageTags">
    <vt:lpwstr/>
  </property>
</Properties>
</file>